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0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5 этап Карпинский пробег" sheetId="8" r:id="rId8"/>
    <sheet name="6 эт Именины Краснотурьинск.ру" sheetId="9" r:id="rId9"/>
    <sheet name="7 День ВелоФизкультурника" sheetId="10" r:id="rId10"/>
    <sheet name="10 Крепость горы Липовой" sheetId="11" r:id="rId11"/>
    <sheet name="Общий зачет ВЕЛО Лето 2014" sheetId="12" r:id="rId12"/>
    <sheet name="Общий зачет КРОСС Лето 2014" sheetId="13" r:id="rId13"/>
    <sheet name="ИТОГО КРОСС ВЕЛО ОФП 2014 " sheetId="14" r:id="rId14"/>
    <sheet name="Северный ветер 230814" sheetId="15" r:id="rId15"/>
  </sheets>
  <definedNames/>
  <calcPr fullCalcOnLoad="1"/>
</workbook>
</file>

<file path=xl/sharedStrings.xml><?xml version="1.0" encoding="utf-8"?>
<sst xmlns="http://schemas.openxmlformats.org/spreadsheetml/2006/main" count="4500" uniqueCount="1024">
  <si>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</si>
  <si>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</si>
  <si>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</si>
  <si>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</si>
  <si>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</si>
  <si>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</si>
  <si>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</si>
  <si>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</si>
  <si>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</si>
  <si>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</si>
  <si>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</si>
  <si>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</si>
  <si>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</si>
  <si>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</si>
  <si>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</si>
  <si>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</si>
  <si>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</si>
  <si>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</si>
  <si>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</si>
  <si>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</si>
  <si>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</si>
  <si>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</si>
  <si>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</si>
  <si>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</si>
  <si>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</si>
  <si>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</si>
  <si>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</si>
  <si>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</si>
  <si>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</si>
  <si>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</si>
  <si>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</si>
  <si>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</si>
  <si>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</si>
  <si>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</si>
  <si>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</si>
  <si>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</si>
  <si>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</si>
  <si>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</si>
  <si>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</si>
  <si>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</si>
  <si>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</si>
  <si>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</si>
  <si>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</si>
  <si>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</si>
  <si>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</si>
  <si>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</si>
  <si>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</si>
  <si>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</si>
  <si>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</si>
  <si>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</si>
  <si>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</si>
  <si>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</si>
  <si>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</si>
  <si>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</si>
  <si>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</si>
  <si>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</si>
  <si>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</si>
  <si>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</si>
  <si>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</si>
  <si>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</si>
  <si>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</si>
  <si>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</si>
  <si>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</si>
  <si>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</si>
  <si>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</si>
  <si>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</si>
  <si>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</si>
  <si>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</si>
  <si>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</si>
  <si>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</si>
  <si>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</si>
  <si>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</si>
  <si>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</si>
  <si>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</si>
  <si>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</si>
  <si>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</si>
  <si>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</si>
  <si>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</si>
  <si>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</si>
  <si>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</si>
  <si>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</si>
  <si>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</si>
  <si>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</si>
  <si>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</si>
  <si>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</si>
  <si>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</si>
  <si>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</si>
  <si>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</si>
  <si>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</si>
  <si>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</si>
  <si>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</si>
  <si>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</si>
  <si>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</si>
  <si>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</si>
  <si>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</si>
  <si>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</si>
  <si>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</si>
  <si>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</si>
  <si>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</si>
  <si>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</si>
  <si>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</si>
  <si>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</si>
  <si>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</si>
  <si>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</si>
  <si>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</si>
  <si>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</si>
  <si>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</si>
  <si>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</si>
  <si>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</si>
  <si>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</si>
  <si>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</si>
  <si>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</si>
  <si>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</si>
  <si>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</si>
  <si>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</si>
  <si>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</si>
  <si>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</si>
  <si>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</si>
  <si>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</si>
  <si>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</si>
  <si>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</si>
  <si>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</si>
  <si>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</si>
  <si>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</si>
  <si>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</si>
  <si>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</si>
  <si>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</si>
  <si>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</si>
  <si>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</si>
  <si>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</si>
  <si>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</si>
  <si>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</si>
  <si>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</si>
  <si>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</si>
  <si>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</si>
  <si>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</si>
  <si>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</si>
  <si>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</si>
  <si>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</si>
  <si>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</si>
  <si>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</si>
  <si>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</si>
  <si>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</si>
  <si>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</si>
  <si>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</si>
  <si>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</si>
  <si>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</si>
  <si>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</si>
  <si>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</si>
  <si>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</si>
  <si>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</si>
  <si>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</si>
  <si>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</si>
  <si>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</si>
  <si>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</si>
  <si>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</si>
  <si>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</si>
  <si>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</si>
  <si>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</si>
  <si>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</si>
  <si>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</si>
  <si>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</si>
  <si>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</si>
  <si>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</si>
  <si>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</si>
  <si>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</si>
  <si>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</si>
  <si>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</si>
  <si>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</si>
  <si>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</si>
  <si>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</si>
  <si>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</si>
  <si>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</si>
  <si>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</si>
  <si>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</si>
  <si>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</si>
  <si>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</si>
  <si>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</si>
  <si>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</si>
  <si>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</si>
  <si>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</si>
  <si>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</si>
  <si>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</si>
  <si>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</si>
  <si>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</si>
  <si>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</si>
  <si>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</si>
  <si>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</si>
  <si>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</si>
  <si>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</si>
  <si>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</si>
  <si>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</si>
  <si>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</si>
  <si>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</si>
  <si>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</si>
  <si>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</si>
  <si>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</si>
  <si>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</si>
  <si>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</si>
  <si>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</si>
  <si>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</si>
  <si>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</si>
  <si>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</si>
  <si>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</si>
  <si>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</si>
  <si>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</si>
  <si>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</si>
  <si>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</si>
  <si>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</si>
  <si>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</si>
  <si>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</si>
  <si>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</si>
  <si>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</si>
  <si>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</si>
  <si>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</si>
  <si>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</si>
  <si>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</si>
  <si>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</si>
  <si>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</si>
  <si>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</si>
  <si>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</si>
  <si>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</si>
  <si>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</si>
  <si>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</si>
  <si>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</si>
  <si>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</si>
  <si>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</si>
  <si>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</si>
  <si>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>VIII-этап, Шорт-спринт, Серов, 10.08.2014</t>
  </si>
  <si>
    <t xml:space="preserve">IX-этап, Новая Ляля, кросс, 16.08.2014 </t>
  </si>
  <si>
    <t xml:space="preserve">IX-этап, Новая Ляля, вело, 16.08.2014 </t>
  </si>
  <si>
    <t>X-этап, Крепость горы Липовой, Карпинск, 24.08.2014</t>
  </si>
  <si>
    <t>XI - этап, Кросс лыжников, Краснотурьинск, 20.09.2014</t>
  </si>
  <si>
    <t>XII - этап, Закрытие сезона, Карпинск 04.10.2014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</si>
  <si>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</si>
  <si>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</si>
  <si>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</si>
  <si>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</si>
  <si>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</si>
  <si>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</si>
  <si>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</si>
  <si>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</si>
  <si>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</si>
  <si>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</si>
  <si>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</si>
  <si>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</si>
  <si>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</si>
  <si>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</si>
  <si>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</si>
  <si>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</si>
  <si>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</si>
  <si>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</si>
  <si>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</si>
  <si>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</si>
  <si>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</si>
  <si>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</si>
  <si>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</si>
  <si>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</si>
  <si>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</si>
  <si>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</si>
  <si>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</si>
  <si>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</si>
  <si>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</si>
  <si>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</si>
  <si>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</si>
  <si>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</si>
  <si>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</si>
  <si>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</si>
  <si>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</si>
  <si>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</si>
  <si>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</si>
  <si>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</si>
  <si>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</si>
  <si>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</si>
  <si>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</si>
  <si>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</si>
  <si>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</si>
  <si>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</si>
  <si>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</si>
  <si>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</si>
  <si>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</si>
  <si>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</si>
  <si>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</si>
  <si>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</si>
  <si>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</si>
  <si>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</si>
  <si>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</si>
  <si>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</si>
  <si>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</si>
  <si>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</si>
  <si>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</si>
  <si>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</si>
  <si>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</si>
  <si>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</si>
  <si>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</si>
  <si>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</si>
  <si>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</si>
  <si>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</si>
  <si>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</si>
  <si>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</si>
  <si>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</si>
  <si>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</si>
  <si>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</si>
  <si>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</si>
  <si>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</si>
  <si>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</si>
  <si>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</si>
  <si>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</si>
  <si>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</si>
  <si>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</si>
  <si>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</si>
  <si>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</si>
  <si>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</si>
  <si>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</si>
  <si>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</si>
  <si>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</si>
  <si>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</si>
  <si>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</si>
  <si>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</si>
  <si>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</si>
  <si>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</si>
  <si>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</si>
  <si>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</si>
  <si>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</si>
  <si>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</si>
  <si>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</si>
  <si>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</si>
  <si>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</si>
  <si>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</si>
  <si>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</si>
  <si>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</si>
  <si>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</si>
  <si>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</si>
  <si>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</si>
  <si>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</si>
  <si>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</si>
  <si>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</si>
  <si>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</si>
  <si>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</si>
  <si>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</si>
  <si>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</si>
  <si>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</si>
  <si>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</si>
  <si>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</si>
  <si>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</si>
  <si>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</si>
  <si>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</si>
  <si>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</si>
  <si>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</si>
  <si>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</si>
  <si>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</si>
  <si>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</si>
  <si>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</si>
  <si>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</si>
  <si>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</si>
  <si>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</si>
  <si>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</si>
  <si>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</si>
  <si>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</si>
  <si>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</si>
  <si>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</si>
  <si>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</si>
  <si>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</si>
  <si>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</si>
  <si>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</si>
  <si>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</si>
  <si>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</si>
  <si>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</si>
  <si>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</si>
  <si>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</si>
  <si>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</si>
  <si>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</si>
  <si>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</si>
  <si>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</si>
  <si>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</si>
  <si>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</si>
  <si>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</si>
  <si>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</si>
  <si>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</si>
  <si>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</si>
  <si>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</si>
  <si>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</si>
  <si>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</si>
  <si>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</si>
  <si>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</si>
  <si>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</si>
  <si>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</si>
  <si>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</si>
  <si>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</si>
  <si>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</si>
  <si>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</si>
  <si>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</si>
  <si>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</si>
  <si>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</si>
  <si>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</si>
  <si>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</si>
  <si>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</si>
  <si>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</si>
  <si>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</si>
  <si>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</si>
  <si>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</si>
  <si>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</si>
  <si>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</si>
  <si>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</si>
  <si>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</si>
  <si>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</si>
  <si>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</si>
  <si>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</si>
  <si>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</si>
  <si>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</si>
  <si>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</si>
  <si>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</si>
  <si>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</si>
  <si>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</si>
  <si>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</si>
  <si>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</si>
  <si>
    <t>02 августа 2014</t>
  </si>
  <si>
    <t>Ивкин Илья</t>
  </si>
  <si>
    <t>00:15:45.2</t>
  </si>
  <si>
    <t>(00:15:45.2)</t>
  </si>
  <si>
    <t>00:09:52.0</t>
  </si>
  <si>
    <t>(00:25:37.3)</t>
  </si>
  <si>
    <t>00:15:41.2</t>
  </si>
  <si>
    <t>(00:41:18.6)</t>
  </si>
  <si>
    <t>00:41:18.6</t>
  </si>
  <si>
    <t>(00:00:00.0)</t>
  </si>
  <si>
    <t>00:16:17.6</t>
  </si>
  <si>
    <t>(00:16:17.6)</t>
  </si>
  <si>
    <t>00:09:53.3</t>
  </si>
  <si>
    <t>(00:26:10.9)</t>
  </si>
  <si>
    <t>00:16:21.2</t>
  </si>
  <si>
    <t>(00:42:32.2)</t>
  </si>
  <si>
    <t>00:42:32.2</t>
  </si>
  <si>
    <t>(+00:01:13.5)</t>
  </si>
  <si>
    <t>00:16:08.4</t>
  </si>
  <si>
    <t>(00:16:08.4)</t>
  </si>
  <si>
    <t>00:10:21.5</t>
  </si>
  <si>
    <t>(00:26:30.0)</t>
  </si>
  <si>
    <t>00:16:23.6</t>
  </si>
  <si>
    <t>(00:42:53.6)</t>
  </si>
  <si>
    <t>00:42:53.6</t>
  </si>
  <si>
    <t>(+00:01:35.0)</t>
  </si>
  <si>
    <t>Рашитов Дмитрий</t>
  </si>
  <si>
    <t>Екатеринбург</t>
  </si>
  <si>
    <t>00:16:02.7</t>
  </si>
  <si>
    <t>(00:16:02.7)</t>
  </si>
  <si>
    <t>00:10:48.4</t>
  </si>
  <si>
    <t>(00:26:51.2)</t>
  </si>
  <si>
    <t>00:16:33.8</t>
  </si>
  <si>
    <t>(00:43:25.1)</t>
  </si>
  <si>
    <t>00:43:25.1</t>
  </si>
  <si>
    <t>(+00:02:06.4)</t>
  </si>
  <si>
    <t>00:16:27.5</t>
  </si>
  <si>
    <t>(00:16:27.5)</t>
  </si>
  <si>
    <t>00:11:01.8</t>
  </si>
  <si>
    <t>(00:27:29.3)</t>
  </si>
  <si>
    <t>00:17:49.0</t>
  </si>
  <si>
    <t>(00:45:18.4)</t>
  </si>
  <si>
    <t>00:45:18.4</t>
  </si>
  <si>
    <t>(+00:03:59.7)</t>
  </si>
  <si>
    <t>00:17:08.3</t>
  </si>
  <si>
    <t>(00:17:08.3)</t>
  </si>
  <si>
    <t>00:11:18.7</t>
  </si>
  <si>
    <t>(00:28:27.0)</t>
  </si>
  <si>
    <t>00:18:00.0</t>
  </si>
  <si>
    <t>(00:46:27.1)</t>
  </si>
  <si>
    <t>00:46:27.1</t>
  </si>
  <si>
    <t>(+00:05:08.4)</t>
  </si>
  <si>
    <t>Кудрявцев Дмитрий</t>
  </si>
  <si>
    <t>00:17:38.5</t>
  </si>
  <si>
    <t>(00:17:38.5)</t>
  </si>
  <si>
    <t>00:11:08.2</t>
  </si>
  <si>
    <t>(00:28:46.7)</t>
  </si>
  <si>
    <t>00:18:38.5</t>
  </si>
  <si>
    <t>(00:47:25.3)</t>
  </si>
  <si>
    <t>00:47:25.3</t>
  </si>
  <si>
    <t>(+00:06:06.7)</t>
  </si>
  <si>
    <t>00:18:09.5</t>
  </si>
  <si>
    <t>(00:18:09.5)</t>
  </si>
  <si>
    <t>00:11:36.8</t>
  </si>
  <si>
    <t>(00:29:46.4)</t>
  </si>
  <si>
    <t>00:18:58.9</t>
  </si>
  <si>
    <t>(00:48:45.3)</t>
  </si>
  <si>
    <t>00:48:45.3</t>
  </si>
  <si>
    <t>(+00:07:26.7)</t>
  </si>
  <si>
    <t>Максимов Александр</t>
  </si>
  <si>
    <t>00:18:45.1</t>
  </si>
  <si>
    <t>(00:18:45.1)</t>
  </si>
  <si>
    <t>00:11:35.6</t>
  </si>
  <si>
    <t>(00:30:20.8)</t>
  </si>
  <si>
    <t>00:19:16.9</t>
  </si>
  <si>
    <t>(00:49:37.7)</t>
  </si>
  <si>
    <t>00:49:37.7</t>
  </si>
  <si>
    <t>(+00:08:19.1)</t>
  </si>
  <si>
    <t>00:18:11.0</t>
  </si>
  <si>
    <t>(00:18:11.0)</t>
  </si>
  <si>
    <t>00:12:22.1</t>
  </si>
  <si>
    <t>(00:30:33.2)</t>
  </si>
  <si>
    <t>00:20:15.7</t>
  </si>
  <si>
    <t>(00:50:48.9)</t>
  </si>
  <si>
    <t>00:50:48.9</t>
  </si>
  <si>
    <t>(+00:09:30.3)</t>
  </si>
  <si>
    <t>00:18:42.6</t>
  </si>
  <si>
    <t>(00:18:42.6)</t>
  </si>
  <si>
    <t>00:11:43.1</t>
  </si>
  <si>
    <t>(00:30:25.8)</t>
  </si>
  <si>
    <t>00:20:33.8</t>
  </si>
  <si>
    <t>(00:50:59.7)</t>
  </si>
  <si>
    <t>00:50:59.7</t>
  </si>
  <si>
    <t>(+00:09:41.1)</t>
  </si>
  <si>
    <t>00:19:17.2</t>
  </si>
  <si>
    <t>(00:19:17.2)</t>
  </si>
  <si>
    <t>00:12:19.7</t>
  </si>
  <si>
    <t>(00:31:37.0)</t>
  </si>
  <si>
    <t>00:19:33.4</t>
  </si>
  <si>
    <t>(00:51:10.4)</t>
  </si>
  <si>
    <t>00:51:10.4</t>
  </si>
  <si>
    <t>(+00:09:51.8)</t>
  </si>
  <si>
    <t>Ступников Алексей</t>
  </si>
  <si>
    <t>00:19:27.3</t>
  </si>
  <si>
    <t>(00:19:27.3)</t>
  </si>
  <si>
    <t>00:12:19.3</t>
  </si>
  <si>
    <t>(00:31:46.7)</t>
  </si>
  <si>
    <t>00:19:57.8</t>
  </si>
  <si>
    <t>(00:51:44.6)</t>
  </si>
  <si>
    <t>00:51:44.6</t>
  </si>
  <si>
    <t>(+00:10:25.9)</t>
  </si>
  <si>
    <t>Миннеханов Сергей</t>
  </si>
  <si>
    <t>00:19:12.4</t>
  </si>
  <si>
    <t>(00:19:12.4)</t>
  </si>
  <si>
    <t>00:12:14.0</t>
  </si>
  <si>
    <t>(00:31:26.4)</t>
  </si>
  <si>
    <t>00:20:30.2</t>
  </si>
  <si>
    <t>(00:51:56.7)</t>
  </si>
  <si>
    <t>00:51:56.7</t>
  </si>
  <si>
    <t>(+00:10:38.1)</t>
  </si>
  <si>
    <t>00:19:22.0</t>
  </si>
  <si>
    <t>(00:19:22.0)</t>
  </si>
  <si>
    <t>00:12:40.4</t>
  </si>
  <si>
    <t>(00:32:02.4)</t>
  </si>
  <si>
    <t>00:20:21.0</t>
  </si>
  <si>
    <t>(00:52:23.5)</t>
  </si>
  <si>
    <t>00:52:23.5</t>
  </si>
  <si>
    <t>(+00:11:04.9)</t>
  </si>
  <si>
    <t>00:19:37.0</t>
  </si>
  <si>
    <t>(00:19:37.0)</t>
  </si>
  <si>
    <t>00:12:07.6</t>
  </si>
  <si>
    <t>(00:31:44.6)</t>
  </si>
  <si>
    <t>00:21:08.5</t>
  </si>
  <si>
    <t>(00:52:53.1)</t>
  </si>
  <si>
    <t>00:52:53.1</t>
  </si>
  <si>
    <t>(+00:11:34.5)</t>
  </si>
  <si>
    <t>00:20:05.6</t>
  </si>
  <si>
    <t>(00:20:05.6)</t>
  </si>
  <si>
    <t>00:12:20.6</t>
  </si>
  <si>
    <t>(00:32:26.2)</t>
  </si>
  <si>
    <t>00:20:54.3</t>
  </si>
  <si>
    <t>(00:53:20.6)</t>
  </si>
  <si>
    <t>00:53:20.6</t>
  </si>
  <si>
    <t>(+00:12:01.9)</t>
  </si>
  <si>
    <t>00:21:14.0</t>
  </si>
  <si>
    <t>(00:21:14.0)</t>
  </si>
  <si>
    <t>00:12:04.8</t>
  </si>
  <si>
    <t>(00:33:18.8)</t>
  </si>
  <si>
    <t>00:20:39.1</t>
  </si>
  <si>
    <t>(00:53:57.9)</t>
  </si>
  <si>
    <t>00:53:57.9</t>
  </si>
  <si>
    <t>(+00:12:39.3)</t>
  </si>
  <si>
    <t>00:20:30.0</t>
  </si>
  <si>
    <t>(00:20:30.0)</t>
  </si>
  <si>
    <t>00:13:01.8</t>
  </si>
  <si>
    <t>(00:33:31.9)</t>
  </si>
  <si>
    <t>00:21:20.5</t>
  </si>
  <si>
    <t>(00:54:52.4)</t>
  </si>
  <si>
    <t>00:54:52.4</t>
  </si>
  <si>
    <t>(+00:13:33.8)</t>
  </si>
  <si>
    <t>Певников Александр</t>
  </si>
  <si>
    <t>00:21:33.0</t>
  </si>
  <si>
    <t>(00:21:33.0)</t>
  </si>
  <si>
    <t>00:12:52.3</t>
  </si>
  <si>
    <t>(00:34:25.3)</t>
  </si>
  <si>
    <t>00:22:32.6</t>
  </si>
  <si>
    <t>(00:56:58.0)</t>
  </si>
  <si>
    <t>00:56:58.0</t>
  </si>
  <si>
    <t>(+00:15:39.4)</t>
  </si>
  <si>
    <t>Шешегов Дмитрий</t>
  </si>
  <si>
    <t>00:20:52.5</t>
  </si>
  <si>
    <t>(00:20:52.5)</t>
  </si>
  <si>
    <t>00:13:30.7</t>
  </si>
  <si>
    <t>(00:34:23.3)</t>
  </si>
  <si>
    <t>00:23:40.3</t>
  </si>
  <si>
    <t>(00:58:03.7)</t>
  </si>
  <si>
    <t>00:58:03.7</t>
  </si>
  <si>
    <t>(+00:16:45.1)</t>
  </si>
  <si>
    <t>Лугинин Иван</t>
  </si>
  <si>
    <t>00:22:17.8</t>
  </si>
  <si>
    <t>(00:22:17.8)</t>
  </si>
  <si>
    <t>00:15:08.8</t>
  </si>
  <si>
    <t>(00:37:26.6)</t>
  </si>
  <si>
    <t>00:24:52.1</t>
  </si>
  <si>
    <t>(01:02:18.8)</t>
  </si>
  <si>
    <t>01:02:18.8</t>
  </si>
  <si>
    <t>(+00:21:00.1)</t>
  </si>
  <si>
    <t>Майер Сергей</t>
  </si>
  <si>
    <t>Гайленкирхен</t>
  </si>
  <si>
    <t>00:23:41.9</t>
  </si>
  <si>
    <t>(00:23:41.9)</t>
  </si>
  <si>
    <t>00:14:48.8</t>
  </si>
  <si>
    <t>(00:38:30.7)</t>
  </si>
  <si>
    <t>00:26:27.3</t>
  </si>
  <si>
    <t>(01:04:58.1)</t>
  </si>
  <si>
    <t>01:04:58.1</t>
  </si>
  <si>
    <t>(+00:23:39.4)</t>
  </si>
  <si>
    <t>00:18:44.3</t>
  </si>
  <si>
    <t>(00:18:44.3)</t>
  </si>
  <si>
    <t>DNS</t>
  </si>
  <si>
    <t>Рогулькин Дмитрий</t>
  </si>
  <si>
    <t>Стартовый номер</t>
  </si>
  <si>
    <t>Фамилия Имя</t>
  </si>
  <si>
    <t>Время 1 круга</t>
  </si>
  <si>
    <t>(Время финиша круга)</t>
  </si>
  <si>
    <t>Время 2 круга</t>
  </si>
  <si>
    <t>(Отставание от лидера)</t>
  </si>
  <si>
    <t>00:09:56.4</t>
  </si>
  <si>
    <t>(00:09:56.4)</t>
  </si>
  <si>
    <t>00:10:53.1</t>
  </si>
  <si>
    <t>(00:20:49.5)</t>
  </si>
  <si>
    <t>00:20:49.5</t>
  </si>
  <si>
    <t>00:10:53.8</t>
  </si>
  <si>
    <t>(00:10:53.8)</t>
  </si>
  <si>
    <t>00:11:12.6</t>
  </si>
  <si>
    <t>(00:22:06.4)</t>
  </si>
  <si>
    <t>00:22:06.4</t>
  </si>
  <si>
    <t>(+00:01:16.9)</t>
  </si>
  <si>
    <t>00:10:56.0</t>
  </si>
  <si>
    <t>(00:10:56.0)</t>
  </si>
  <si>
    <t>00:11:19.6</t>
  </si>
  <si>
    <t>(00:22:15.7)</t>
  </si>
  <si>
    <t>00:22:15.7</t>
  </si>
  <si>
    <t>(+00:01:26.1)</t>
  </si>
  <si>
    <t>00:11:07.1</t>
  </si>
  <si>
    <t>(00:11:07.1)</t>
  </si>
  <si>
    <t>00:11:12.9</t>
  </si>
  <si>
    <t>(00:22:20.0)</t>
  </si>
  <si>
    <t>00:22:20.0</t>
  </si>
  <si>
    <t>(+00:01:30.4)</t>
  </si>
  <si>
    <t>Андрей Ильиных</t>
  </si>
  <si>
    <t>00:11:38.3</t>
  </si>
  <si>
    <t>(00:11:38.3)</t>
  </si>
  <si>
    <t>00:12:03.5</t>
  </si>
  <si>
    <t>(+00:02:52.4)</t>
  </si>
  <si>
    <t>Яньшин Виктор</t>
  </si>
  <si>
    <t>00:11:49.4</t>
  </si>
  <si>
    <t>(00:11:49.4)</t>
  </si>
  <si>
    <t>00:12:06.2</t>
  </si>
  <si>
    <t>(00:23:55.7)</t>
  </si>
  <si>
    <t>00:23:55.7</t>
  </si>
  <si>
    <t>(+00:03:06.2)</t>
  </si>
  <si>
    <t>Михайлов Александр</t>
  </si>
  <si>
    <t>00:11:41.6</t>
  </si>
  <si>
    <t>(00:11:41.6)</t>
  </si>
  <si>
    <t>00:12:16.0</t>
  </si>
  <si>
    <t>(00:23:57.6)</t>
  </si>
  <si>
    <t>00:23:57.6</t>
  </si>
  <si>
    <t>(+00:03:08.0)</t>
  </si>
  <si>
    <t>Тчайников Андрей</t>
  </si>
  <si>
    <t>00:12:41.3</t>
  </si>
  <si>
    <t>(00:12:41.3)</t>
  </si>
  <si>
    <t>00:13:36.3</t>
  </si>
  <si>
    <t>(00:26:17.7)</t>
  </si>
  <si>
    <t>00:26:17.7</t>
  </si>
  <si>
    <t>(+00:05:28.1)</t>
  </si>
  <si>
    <t>Денисов Иван</t>
  </si>
  <si>
    <t>00:12:55.6</t>
  </si>
  <si>
    <t>(00:12:55.6)</t>
  </si>
  <si>
    <t>00:13:55.2</t>
  </si>
  <si>
    <t>(00:26:50.8)</t>
  </si>
  <si>
    <t>00:26:50.8</t>
  </si>
  <si>
    <t>(+00:06:01.2)</t>
  </si>
  <si>
    <t>Гордиенко Дмитрий</t>
  </si>
  <si>
    <t>00:14:13.8</t>
  </si>
  <si>
    <t>(00:14:13.8)</t>
  </si>
  <si>
    <t>00:15:29.9</t>
  </si>
  <si>
    <t>(00:29:43.7)</t>
  </si>
  <si>
    <t>00:29:43.7</t>
  </si>
  <si>
    <t>(+00:08:54.1)</t>
  </si>
  <si>
    <t>Васильева Татьяна</t>
  </si>
  <si>
    <t>00:10:50.7</t>
  </si>
  <si>
    <t>(00:10:50.7)</t>
  </si>
  <si>
    <t>00:10:57.3</t>
  </si>
  <si>
    <t>(00:21:48.1)</t>
  </si>
  <si>
    <t>00:21:48.1</t>
  </si>
  <si>
    <t>00:12:20.2</t>
  </si>
  <si>
    <t>(00:12:20.2)</t>
  </si>
  <si>
    <t>00:12:24.9</t>
  </si>
  <si>
    <t>(00:24:45.2)</t>
  </si>
  <si>
    <t>00:24:45.2</t>
  </si>
  <si>
    <t>(+00:02:57.1)</t>
  </si>
  <si>
    <t>00:12:41.8</t>
  </si>
  <si>
    <t>(00:12:41.8)</t>
  </si>
  <si>
    <t>00:12:44.5</t>
  </si>
  <si>
    <t>(00:25:26.4)</t>
  </si>
  <si>
    <t>00:25:26.4</t>
  </si>
  <si>
    <t>(+00:03:38.3)</t>
  </si>
  <si>
    <t>Тюркина Анастасия</t>
  </si>
  <si>
    <t>00:12:55.2</t>
  </si>
  <si>
    <t>(00:12:55.2)</t>
  </si>
  <si>
    <t>00:13:57.7</t>
  </si>
  <si>
    <t>(00:26:53.0)</t>
  </si>
  <si>
    <t>00:26:53.0</t>
  </si>
  <si>
    <t>(+00:05:04.9)</t>
  </si>
  <si>
    <t>00:13:41.3</t>
  </si>
  <si>
    <t>(00:13:41.3)</t>
  </si>
  <si>
    <t>00:13:29.2</t>
  </si>
  <si>
    <t>(00:27:10.6)</t>
  </si>
  <si>
    <t>00:27:10.6</t>
  </si>
  <si>
    <t>(+00:05:22.5)</t>
  </si>
  <si>
    <t>Стартовый №</t>
  </si>
  <si>
    <t>Время 3 круга</t>
  </si>
  <si>
    <t>Дистанция 7 км</t>
  </si>
  <si>
    <t>Дистанция 14 км.</t>
  </si>
  <si>
    <t>Дистанция 14км</t>
  </si>
  <si>
    <t>Дистанция 14 км</t>
  </si>
  <si>
    <t>Абсолютный зачет 14 км</t>
  </si>
  <si>
    <t>незачет</t>
  </si>
  <si>
    <t>Дистанция 7 км.</t>
  </si>
  <si>
    <t>Девушки 1996-1985 г.р.</t>
  </si>
  <si>
    <t>Тюрькина Анастасия</t>
  </si>
  <si>
    <t>Абсолютный зачет М - 7 км</t>
  </si>
  <si>
    <t>Абсолютный зачет Ж - 7 км</t>
  </si>
  <si>
    <t>Протокол результатов III Велогонки на призы krasnoturinsk.me, ЭТАП КСГ № 6</t>
  </si>
  <si>
    <t xml:space="preserve">ИТОГОВЫЙ  ПРОТОКОЛ
30-го открытого областного легкоатлетического пробега на призы администрации
городского округа Карпинск, посвящённого Дню физкультурника
02 августа 2014 г.      г. Карпинск
</t>
  </si>
  <si>
    <t>Шорохов Максим</t>
  </si>
  <si>
    <t xml:space="preserve">Карпинск </t>
  </si>
  <si>
    <t>18.54</t>
  </si>
  <si>
    <t>Пугачев Алеша</t>
  </si>
  <si>
    <t>19.32</t>
  </si>
  <si>
    <t xml:space="preserve">Краснотурьинск </t>
  </si>
  <si>
    <t>19.53</t>
  </si>
  <si>
    <t>Малков Вадим</t>
  </si>
  <si>
    <t>20.58</t>
  </si>
  <si>
    <t>Тиряков Максим</t>
  </si>
  <si>
    <t>21.00</t>
  </si>
  <si>
    <t>Загайнов Ян</t>
  </si>
  <si>
    <t>21.27</t>
  </si>
  <si>
    <t>Куинов Александр</t>
  </si>
  <si>
    <t>26.49</t>
  </si>
  <si>
    <t xml:space="preserve">Лобанов Никита </t>
  </si>
  <si>
    <t>28.30</t>
  </si>
  <si>
    <t>Фамилия, Имя</t>
  </si>
  <si>
    <t>Время</t>
  </si>
  <si>
    <t>Очки в зачет КСГ</t>
  </si>
  <si>
    <t>Дистанция 5 км</t>
  </si>
  <si>
    <t>Ворзопова Марина</t>
  </si>
  <si>
    <t xml:space="preserve">Екатеринбург </t>
  </si>
  <si>
    <t>20.51</t>
  </si>
  <si>
    <t>Рухлядева Мария</t>
  </si>
  <si>
    <t>20.53</t>
  </si>
  <si>
    <t>Брызгина Настя</t>
  </si>
  <si>
    <t>20.54</t>
  </si>
  <si>
    <t>Олина Галя</t>
  </si>
  <si>
    <t>Шишкина Варвара</t>
  </si>
  <si>
    <t>21.14</t>
  </si>
  <si>
    <t xml:space="preserve">Фадеева Екатерина </t>
  </si>
  <si>
    <t>21.24</t>
  </si>
  <si>
    <t>Стеценко Марина</t>
  </si>
  <si>
    <t>22.21</t>
  </si>
  <si>
    <t>Селезнева Маша</t>
  </si>
  <si>
    <t>24.30</t>
  </si>
  <si>
    <t>Фазлиахметова Таня</t>
  </si>
  <si>
    <t>Платонова Женя</t>
  </si>
  <si>
    <t>26.36</t>
  </si>
  <si>
    <t>Миннеханова Лиза</t>
  </si>
  <si>
    <t>29.38</t>
  </si>
  <si>
    <t xml:space="preserve">Синцов Дмитрий </t>
  </si>
  <si>
    <t>16.52</t>
  </si>
  <si>
    <t xml:space="preserve">Игнатьев Никита  </t>
  </si>
  <si>
    <t>17.56</t>
  </si>
  <si>
    <t>Скоринов Никита</t>
  </si>
  <si>
    <t>18.38</t>
  </si>
  <si>
    <t>18.52</t>
  </si>
  <si>
    <t>Васильев Павел</t>
  </si>
  <si>
    <t xml:space="preserve">Волчанск </t>
  </si>
  <si>
    <t>18.56</t>
  </si>
  <si>
    <t>Цыганок Александр</t>
  </si>
  <si>
    <t>Щербанёв Павел</t>
  </si>
  <si>
    <t>Котов Анатолий</t>
  </si>
  <si>
    <t>19.51</t>
  </si>
  <si>
    <t>Карайс Кирилл</t>
  </si>
  <si>
    <t>21.20</t>
  </si>
  <si>
    <t>Гайшунов Алексей</t>
  </si>
  <si>
    <t>Мартынов Олег</t>
  </si>
  <si>
    <t>22.40</t>
  </si>
  <si>
    <t>Макаров Владимир</t>
  </si>
  <si>
    <t>23.16</t>
  </si>
  <si>
    <t>26.01</t>
  </si>
  <si>
    <t>17.07</t>
  </si>
  <si>
    <t>19.07</t>
  </si>
  <si>
    <t>19.10</t>
  </si>
  <si>
    <t>20.46</t>
  </si>
  <si>
    <t>Белоконова Надежда</t>
  </si>
  <si>
    <t>20.55</t>
  </si>
  <si>
    <t>22.32</t>
  </si>
  <si>
    <t>Середникова Таня</t>
  </si>
  <si>
    <t>23.17</t>
  </si>
  <si>
    <t>Синцов Семён</t>
  </si>
  <si>
    <t>54.39,20</t>
  </si>
  <si>
    <t xml:space="preserve">Захаров Павел </t>
  </si>
  <si>
    <t>55.50</t>
  </si>
  <si>
    <t>Огольцов Алексей</t>
  </si>
  <si>
    <t>58.15</t>
  </si>
  <si>
    <t xml:space="preserve">Курле Николай </t>
  </si>
  <si>
    <t>58.46</t>
  </si>
  <si>
    <t xml:space="preserve">Иванов Илья </t>
  </si>
  <si>
    <t>1.00.08</t>
  </si>
  <si>
    <t xml:space="preserve">Фисун Андрей </t>
  </si>
  <si>
    <t>Каменск-Уральский</t>
  </si>
  <si>
    <t>1.00.11</t>
  </si>
  <si>
    <t>Иванин Иван</t>
  </si>
  <si>
    <t>Кагилев Андрей</t>
  </si>
  <si>
    <t>Огородников Артем</t>
  </si>
  <si>
    <t>Кислицин Григорий</t>
  </si>
  <si>
    <t>Тоотс Артём</t>
  </si>
  <si>
    <t>1.20.27</t>
  </si>
  <si>
    <t>Плеханов Илья</t>
  </si>
  <si>
    <t>1.20.32</t>
  </si>
  <si>
    <t>1.04.08</t>
  </si>
  <si>
    <t>1.07.27</t>
  </si>
  <si>
    <t>1.08.20</t>
  </si>
  <si>
    <t>1.10.53</t>
  </si>
  <si>
    <t>1.11.09</t>
  </si>
  <si>
    <t>Дистанция 16,5 км.</t>
  </si>
  <si>
    <t>Югорск</t>
  </si>
  <si>
    <t>Ивлева Диана</t>
  </si>
  <si>
    <t xml:space="preserve">Гадальшина Наталья </t>
  </si>
  <si>
    <t>1.13.18</t>
  </si>
  <si>
    <t>Векшегонова Наталья</t>
  </si>
  <si>
    <t>1.13.27</t>
  </si>
  <si>
    <t>1.14.28</t>
  </si>
  <si>
    <t>Иванова Александра</t>
  </si>
  <si>
    <t>1.20.08</t>
  </si>
  <si>
    <t xml:space="preserve">Тюркина Анастасия </t>
  </si>
  <si>
    <t>1.21.11</t>
  </si>
  <si>
    <t>Ортлиб Ольга Юрьевна</t>
  </si>
  <si>
    <t>1.21.18</t>
  </si>
  <si>
    <t>Черных Дарья</t>
  </si>
  <si>
    <t>1.21.20</t>
  </si>
  <si>
    <t>1990</t>
  </si>
  <si>
    <t>1.06.55</t>
  </si>
  <si>
    <t>1.09.25</t>
  </si>
  <si>
    <t>1.12.22</t>
  </si>
  <si>
    <t xml:space="preserve">Ильюк Людмила </t>
  </si>
  <si>
    <t xml:space="preserve">Куликова Наталья </t>
  </si>
  <si>
    <t>56.01</t>
  </si>
  <si>
    <t>Губаев Руслан</t>
  </si>
  <si>
    <t>58.26</t>
  </si>
  <si>
    <t>Тренихин Владимир</t>
  </si>
  <si>
    <t>1.00.12</t>
  </si>
  <si>
    <t>1.16.12</t>
  </si>
  <si>
    <t>1.01.23</t>
  </si>
  <si>
    <t>1.01.46</t>
  </si>
  <si>
    <t>Будакова Зинаида</t>
  </si>
  <si>
    <t>29.53</t>
  </si>
  <si>
    <t>Женщины 1960-1969 г.р.</t>
  </si>
  <si>
    <t>Женщины 1996-1980 г.р.</t>
  </si>
  <si>
    <t>Маренин Дмирий</t>
  </si>
  <si>
    <t>1.21.15</t>
  </si>
  <si>
    <t>Дистанция 16,5 км</t>
  </si>
  <si>
    <t>Путров  Сергей</t>
  </si>
  <si>
    <t>1.00.02</t>
  </si>
  <si>
    <t>Алабужин Геннадий</t>
  </si>
  <si>
    <t>Пагнуев Владимир</t>
  </si>
  <si>
    <t xml:space="preserve">Ревда </t>
  </si>
  <si>
    <t>1.14.36</t>
  </si>
  <si>
    <t>Трусов Владимир</t>
  </si>
  <si>
    <t>1.18.48</t>
  </si>
  <si>
    <t>1.03.26</t>
  </si>
  <si>
    <t>1.05.32</t>
  </si>
  <si>
    <t>1.09.10</t>
  </si>
  <si>
    <t>1.11.31</t>
  </si>
  <si>
    <t xml:space="preserve">Захаров Николай </t>
  </si>
  <si>
    <t>Н.Салда</t>
  </si>
  <si>
    <t>24.13</t>
  </si>
  <si>
    <t xml:space="preserve">Рудова Ангелина </t>
  </si>
  <si>
    <t>Женщины -1959 г.р.</t>
  </si>
  <si>
    <t>Рогульнин Владимир</t>
  </si>
  <si>
    <t>20.59</t>
  </si>
  <si>
    <t>21.18</t>
  </si>
  <si>
    <t>Пронин Игорь</t>
  </si>
  <si>
    <t>21.21</t>
  </si>
  <si>
    <t>Ромат Геннадий</t>
  </si>
  <si>
    <t>Егоров Владимир</t>
  </si>
  <si>
    <r>
      <t>Баранцев</t>
    </r>
    <r>
      <rPr>
        <sz val="12"/>
        <rFont val="Times New Roman"/>
        <family val="1"/>
      </rPr>
      <t xml:space="preserve"> Сергей</t>
    </r>
  </si>
  <si>
    <t>22.54</t>
  </si>
  <si>
    <t>22.08</t>
  </si>
  <si>
    <t>Моисеев Анатолий</t>
  </si>
  <si>
    <t>20.36</t>
  </si>
  <si>
    <t>Рудов Николай</t>
  </si>
  <si>
    <t>21.49</t>
  </si>
  <si>
    <t>Киселёв Владимир</t>
  </si>
  <si>
    <t>Маренин Владимир</t>
  </si>
  <si>
    <t>28.52</t>
  </si>
  <si>
    <t>26.03</t>
  </si>
  <si>
    <t>1999-2000 г.р.</t>
  </si>
  <si>
    <t xml:space="preserve">Есаулкова Татьяна </t>
  </si>
  <si>
    <t>К-Уральский</t>
  </si>
  <si>
    <t xml:space="preserve">Ортлиб Ольга </t>
  </si>
  <si>
    <t xml:space="preserve">7 этап Летнего Кубка Северных городов - 2014г </t>
  </si>
  <si>
    <t>9.08.2014                 Г.О.Краснотурьинск</t>
  </si>
  <si>
    <t>Велосипед шоссейный</t>
  </si>
  <si>
    <t>мужчины</t>
  </si>
  <si>
    <t>Дистанция 25км</t>
  </si>
  <si>
    <t>место</t>
  </si>
  <si>
    <t>фамилия Имя</t>
  </si>
  <si>
    <t>год рожд</t>
  </si>
  <si>
    <t>№ уч-ка</t>
  </si>
  <si>
    <t>Минеханов Сергей</t>
  </si>
  <si>
    <t>Чехонадских Павел</t>
  </si>
  <si>
    <t>1.07,13</t>
  </si>
  <si>
    <t>1.07,35</t>
  </si>
  <si>
    <t>Женщины</t>
  </si>
  <si>
    <t>Дистанция 12,5км</t>
  </si>
  <si>
    <t>1.15,36</t>
  </si>
  <si>
    <t>Велосипед горный</t>
  </si>
  <si>
    <t>Бренинг Егвений</t>
  </si>
  <si>
    <t>Быков Руслан</t>
  </si>
  <si>
    <t>Сазонов Антон</t>
  </si>
  <si>
    <t>Ильиных Андрей</t>
  </si>
  <si>
    <t>Михайлов Алексей</t>
  </si>
  <si>
    <t>Стрелец Александр</t>
  </si>
  <si>
    <t>сошел</t>
  </si>
  <si>
    <t>Вандышева Дарья</t>
  </si>
  <si>
    <t>Стахеева Наталья</t>
  </si>
  <si>
    <t>Туманова Елена</t>
  </si>
  <si>
    <t>1.09,36</t>
  </si>
  <si>
    <t xml:space="preserve">Главный Судья                                       </t>
  </si>
  <si>
    <t>Д.В.Стрежнев</t>
  </si>
  <si>
    <t xml:space="preserve">Главный Секретарь                                           </t>
  </si>
  <si>
    <t>С .В.Шурыгина</t>
  </si>
  <si>
    <t>КСГ вне зачета</t>
  </si>
  <si>
    <t>Категория</t>
  </si>
  <si>
    <t>шоссе</t>
  </si>
  <si>
    <t>горный</t>
  </si>
  <si>
    <t>Дистанция 25 км</t>
  </si>
  <si>
    <t>Место в категории</t>
  </si>
  <si>
    <t>Дистанция 12,5 км</t>
  </si>
  <si>
    <t>Девушки 1999-2000 г.р.</t>
  </si>
  <si>
    <t>Дквушки 1996-1985 г.р.</t>
  </si>
  <si>
    <t>Девушки 1984-1975 г.р.</t>
  </si>
  <si>
    <t>Девушки 1964-1955 г.р</t>
  </si>
  <si>
    <t xml:space="preserve">Ильиных Андрей </t>
  </si>
  <si>
    <t>Веломарафон  «Северный ветер»  2014 г.</t>
  </si>
  <si>
    <t>Фамилия имя</t>
  </si>
  <si>
    <t>команда</t>
  </si>
  <si>
    <t>Старт номер</t>
  </si>
  <si>
    <t>Итоговое время</t>
  </si>
  <si>
    <t xml:space="preserve">Белов Алексей </t>
  </si>
  <si>
    <t>Кант</t>
  </si>
  <si>
    <t xml:space="preserve">Бастриков Роман </t>
  </si>
  <si>
    <t>Ермаков Максим</t>
  </si>
  <si>
    <t>Первоуральск</t>
  </si>
  <si>
    <t>Мальцев Сергей</t>
  </si>
  <si>
    <t>Шадринск</t>
  </si>
  <si>
    <t>Be- faster</t>
  </si>
  <si>
    <t>Нурманшин Матвей</t>
  </si>
  <si>
    <t>KOREN KREW</t>
  </si>
  <si>
    <t>Бояринцев Иван</t>
  </si>
  <si>
    <t>Probike Racing</t>
  </si>
  <si>
    <t>Недельский Владимир</t>
  </si>
  <si>
    <t>Докучаев Сергей</t>
  </si>
  <si>
    <t>Н. Тагил</t>
  </si>
  <si>
    <t>Попов Константин</t>
  </si>
  <si>
    <t>Н.Тагил</t>
  </si>
  <si>
    <t>Тараканов Николай</t>
  </si>
  <si>
    <t>Пустовалов Антон</t>
  </si>
  <si>
    <t>Деев Виталий</t>
  </si>
  <si>
    <t>Челябинск</t>
  </si>
  <si>
    <t xml:space="preserve">Докучаев Александр </t>
  </si>
  <si>
    <t>Grizzelet Bear</t>
  </si>
  <si>
    <t>Excelsior</t>
  </si>
  <si>
    <t>Анашкин Александр</t>
  </si>
  <si>
    <t>Шутов Александр</t>
  </si>
  <si>
    <t>Будь Шустрее</t>
  </si>
  <si>
    <t xml:space="preserve">Карпов Антон </t>
  </si>
  <si>
    <t>Рогулькин  Дмитрий</t>
  </si>
  <si>
    <t>Блажевский Андрей</t>
  </si>
  <si>
    <t>Сединскин Михаил</t>
  </si>
  <si>
    <t>Заречный</t>
  </si>
  <si>
    <t xml:space="preserve">Деменев Алексей </t>
  </si>
  <si>
    <t xml:space="preserve">Сазонов Антон </t>
  </si>
  <si>
    <t xml:space="preserve">Маршихин Александр </t>
  </si>
  <si>
    <t>УКН</t>
  </si>
  <si>
    <t>Шалагин Максим</t>
  </si>
  <si>
    <t>Созинов Евгений</t>
  </si>
  <si>
    <t>Батуев Пётр</t>
  </si>
  <si>
    <t>Энтеси Спорт</t>
  </si>
  <si>
    <t>Смоляков Алексей</t>
  </si>
  <si>
    <t>Качканар</t>
  </si>
  <si>
    <t>Смоляков Сергей</t>
  </si>
  <si>
    <t>Сход</t>
  </si>
  <si>
    <t>Гулявцев Илья</t>
  </si>
  <si>
    <t>Криницин  Дмитрий</t>
  </si>
  <si>
    <t>Барачинский</t>
  </si>
  <si>
    <t>Разживин Александр</t>
  </si>
  <si>
    <t>Ирбит</t>
  </si>
  <si>
    <t>КБ - Вело</t>
  </si>
  <si>
    <t xml:space="preserve">Сидоренко Юрий </t>
  </si>
  <si>
    <t>Горбачёв Евгений</t>
  </si>
  <si>
    <t>Новиков Игорь</t>
  </si>
  <si>
    <t>Летунов Александр</t>
  </si>
  <si>
    <t>Реж</t>
  </si>
  <si>
    <t>Докучаева Светлана</t>
  </si>
  <si>
    <t>Стахеева Наталия</t>
  </si>
  <si>
    <t>Кучина Марина</t>
  </si>
  <si>
    <t>АБСОЛЮТНЫЙ ЗАЧЕТ</t>
  </si>
  <si>
    <t xml:space="preserve">10 этап Летнего Кубка Северных городов - 2014г </t>
  </si>
  <si>
    <t>24.08.2014                Карпинск</t>
  </si>
  <si>
    <t xml:space="preserve">Жиляков Александр </t>
  </si>
  <si>
    <t xml:space="preserve">Михайлов Александр </t>
  </si>
  <si>
    <t>Халилов Тимур</t>
  </si>
  <si>
    <t>Дистанция 3 км</t>
  </si>
  <si>
    <t>Дистанция 6 м/ 3 ж</t>
  </si>
  <si>
    <t xml:space="preserve">IX-этап, Новая Ляля, вело, 07.09.14 </t>
  </si>
  <si>
    <t>VIII-этап, Шорт-спринт, Серов, отмена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</si>
</sst>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5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b/>
      <u val="single"/>
      <sz val="13.5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21"/>
      <name val="Arial"/>
      <family val="0"/>
    </font>
    <font>
      <b/>
      <sz val="10"/>
      <color indexed="57"/>
      <name val="Arial"/>
      <family val="0"/>
    </font>
    <font>
      <b/>
      <sz val="10"/>
      <color indexed="61"/>
      <name val="Arial"/>
      <family val="0"/>
    </font>
    <font>
      <b/>
      <sz val="18"/>
      <color indexed="14"/>
      <name val="Arial Cy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1"/>
      <color indexed="61"/>
      <name val="Calibri"/>
      <family val="2"/>
    </font>
    <font>
      <b/>
      <i/>
      <sz val="12"/>
      <color indexed="61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Calibri"/>
      <family val="2"/>
    </font>
    <font>
      <sz val="20"/>
      <name val="Times New Roman"/>
      <family val="1"/>
    </font>
    <font>
      <sz val="20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5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7" borderId="0" xfId="0" applyFont="1" applyFill="1" applyAlignment="1">
      <alignment/>
    </xf>
    <xf numFmtId="0" fontId="37" fillId="7" borderId="0" xfId="0" applyFont="1" applyFill="1" applyAlignment="1">
      <alignment horizontal="center"/>
    </xf>
    <xf numFmtId="0" fontId="37" fillId="4" borderId="0" xfId="0" applyFont="1" applyFill="1" applyAlignment="1">
      <alignment/>
    </xf>
    <xf numFmtId="0" fontId="37" fillId="4" borderId="0" xfId="0" applyFont="1" applyFill="1" applyAlignment="1">
      <alignment horizontal="center"/>
    </xf>
    <xf numFmtId="0" fontId="37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9" fillId="7" borderId="10" xfId="0" applyFont="1" applyFill="1" applyBorder="1" applyAlignment="1">
      <alignment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42" fillId="25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2" fillId="25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/>
    </xf>
    <xf numFmtId="0" fontId="37" fillId="3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185" fontId="0" fillId="0" borderId="0" xfId="0" applyNumberForma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55" fillId="7" borderId="10" xfId="0" applyFont="1" applyFill="1" applyBorder="1" applyAlignment="1">
      <alignment horizontal="center"/>
    </xf>
    <xf numFmtId="0" fontId="55" fillId="7" borderId="1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55" fillId="7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31" fillId="22" borderId="34" xfId="0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31" borderId="34" xfId="0" applyFont="1" applyFill="1" applyBorder="1" applyAlignment="1">
      <alignment horizontal="center" vertical="center" wrapText="1"/>
    </xf>
    <xf numFmtId="0" fontId="31" fillId="31" borderId="35" xfId="0" applyFont="1" applyFill="1" applyBorder="1" applyAlignment="1">
      <alignment horizontal="center" vertical="center" wrapText="1"/>
    </xf>
    <xf numFmtId="0" fontId="31" fillId="7" borderId="34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56" fillId="3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21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3" borderId="10" xfId="0" applyFont="1" applyFill="1" applyBorder="1" applyAlignment="1">
      <alignment horizontal="center" vertical="top" wrapText="1"/>
    </xf>
    <xf numFmtId="0" fontId="41" fillId="3" borderId="10" xfId="0" applyFont="1" applyFill="1" applyBorder="1" applyAlignment="1">
      <alignment horizontal="left" vertical="top" wrapText="1"/>
    </xf>
    <xf numFmtId="21" fontId="41" fillId="3" borderId="10" xfId="0" applyNumberFormat="1" applyFont="1" applyFill="1" applyBorder="1" applyAlignment="1">
      <alignment horizontal="center" vertical="top" wrapText="1"/>
    </xf>
    <xf numFmtId="0" fontId="41" fillId="7" borderId="10" xfId="0" applyFont="1" applyFill="1" applyBorder="1" applyAlignment="1">
      <alignment horizontal="center" vertical="top" wrapText="1"/>
    </xf>
    <xf numFmtId="0" fontId="41" fillId="7" borderId="10" xfId="0" applyFont="1" applyFill="1" applyBorder="1" applyAlignment="1">
      <alignment horizontal="left" vertical="top" wrapText="1"/>
    </xf>
    <xf numFmtId="21" fontId="41" fillId="7" borderId="10" xfId="0" applyNumberFormat="1" applyFont="1" applyFill="1" applyBorder="1" applyAlignment="1">
      <alignment horizontal="center" vertical="top" wrapText="1"/>
    </xf>
    <xf numFmtId="0" fontId="57" fillId="10" borderId="0" xfId="0" applyFont="1" applyFill="1" applyAlignment="1">
      <alignment horizontal="center" vertical="center" wrapText="1"/>
    </xf>
    <xf numFmtId="0" fontId="58" fillId="1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52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B3" sqref="B3:B6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323" t="s">
        <v>112</v>
      </c>
      <c r="E5" s="324"/>
      <c r="F5" s="325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145"/>
  <sheetViews>
    <sheetView workbookViewId="0" topLeftCell="A1">
      <selection activeCell="I13" sqref="I13:I16"/>
    </sheetView>
  </sheetViews>
  <sheetFormatPr defaultColWidth="9.140625" defaultRowHeight="12.75"/>
  <cols>
    <col min="1" max="1" width="10.57421875" style="0" customWidth="1"/>
    <col min="2" max="2" width="20.00390625" style="91" customWidth="1"/>
    <col min="3" max="3" width="19.8515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6.00390625" style="0" customWidth="1"/>
    <col min="9" max="9" width="15.7109375" style="0" customWidth="1"/>
  </cols>
  <sheetData>
    <row r="1" spans="1:6" ht="15.75">
      <c r="A1" s="160"/>
      <c r="B1" s="161"/>
      <c r="C1" s="346"/>
      <c r="D1" s="346"/>
      <c r="E1" s="346"/>
      <c r="F1" s="162"/>
    </row>
    <row r="2" spans="2:7" ht="25.5" customHeight="1">
      <c r="B2"/>
      <c r="C2" s="359" t="s">
        <v>907</v>
      </c>
      <c r="D2" s="359"/>
      <c r="E2" s="359"/>
      <c r="F2" s="359"/>
      <c r="G2" s="359"/>
    </row>
    <row r="3" spans="2:7" ht="18.75">
      <c r="B3"/>
      <c r="C3" s="359" t="s">
        <v>908</v>
      </c>
      <c r="D3" s="359"/>
      <c r="E3" s="359"/>
      <c r="F3" s="359"/>
      <c r="G3" s="359"/>
    </row>
    <row r="4" spans="2:6" ht="12.75">
      <c r="B4"/>
      <c r="F4"/>
    </row>
    <row r="5" spans="2:6" ht="12.75">
      <c r="B5"/>
      <c r="F5"/>
    </row>
    <row r="6" spans="1:2" ht="12.75">
      <c r="A6" s="166" t="s">
        <v>943</v>
      </c>
      <c r="B6" s="167"/>
    </row>
    <row r="7" spans="1:5" ht="12.75">
      <c r="A7" s="168" t="s">
        <v>253</v>
      </c>
      <c r="B7" s="169"/>
      <c r="C7" s="168"/>
      <c r="E7" s="170" t="s">
        <v>254</v>
      </c>
    </row>
    <row r="8" spans="1:9" ht="25.5">
      <c r="A8" s="242" t="s">
        <v>21</v>
      </c>
      <c r="B8" s="242" t="s">
        <v>247</v>
      </c>
      <c r="C8" s="242" t="s">
        <v>8</v>
      </c>
      <c r="D8" s="242" t="s">
        <v>617</v>
      </c>
      <c r="E8" s="242" t="s">
        <v>13</v>
      </c>
      <c r="F8" s="242" t="s">
        <v>940</v>
      </c>
      <c r="G8" s="242" t="s">
        <v>750</v>
      </c>
      <c r="H8" s="242" t="s">
        <v>944</v>
      </c>
      <c r="I8" s="242" t="s">
        <v>207</v>
      </c>
    </row>
    <row r="10" spans="1:6" ht="12.75">
      <c r="A10" s="166" t="s">
        <v>943</v>
      </c>
      <c r="B10" s="167"/>
      <c r="F10"/>
    </row>
    <row r="11" spans="1:6" ht="12.75">
      <c r="A11" s="168" t="s">
        <v>269</v>
      </c>
      <c r="B11" s="169"/>
      <c r="C11" s="168"/>
      <c r="E11" s="170" t="s">
        <v>270</v>
      </c>
      <c r="F11"/>
    </row>
    <row r="12" spans="1:9" ht="25.5">
      <c r="A12" s="242" t="s">
        <v>21</v>
      </c>
      <c r="B12" s="242" t="s">
        <v>247</v>
      </c>
      <c r="C12" s="242" t="s">
        <v>8</v>
      </c>
      <c r="D12" s="242" t="s">
        <v>617</v>
      </c>
      <c r="E12" s="242" t="s">
        <v>13</v>
      </c>
      <c r="F12" s="242" t="s">
        <v>940</v>
      </c>
      <c r="G12" s="242" t="s">
        <v>750</v>
      </c>
      <c r="H12" s="242" t="s">
        <v>944</v>
      </c>
      <c r="I12" s="242" t="s">
        <v>207</v>
      </c>
    </row>
    <row r="13" spans="1:9" ht="12.75">
      <c r="A13" s="305">
        <v>1</v>
      </c>
      <c r="B13" s="306" t="s">
        <v>161</v>
      </c>
      <c r="C13" s="307">
        <v>1998</v>
      </c>
      <c r="D13" s="307">
        <v>27</v>
      </c>
      <c r="E13" s="307" t="s">
        <v>2</v>
      </c>
      <c r="F13" s="307" t="s">
        <v>941</v>
      </c>
      <c r="G13" s="307">
        <v>54.05</v>
      </c>
      <c r="H13" s="305">
        <v>1</v>
      </c>
      <c r="I13" s="312">
        <v>60</v>
      </c>
    </row>
    <row r="14" spans="1:9" ht="12.75">
      <c r="A14" s="305">
        <v>2</v>
      </c>
      <c r="B14" s="306" t="s">
        <v>58</v>
      </c>
      <c r="C14" s="307">
        <v>1997</v>
      </c>
      <c r="D14" s="307">
        <v>68</v>
      </c>
      <c r="E14" s="307" t="s">
        <v>2</v>
      </c>
      <c r="F14" s="307" t="s">
        <v>941</v>
      </c>
      <c r="G14" s="307">
        <v>56.15</v>
      </c>
      <c r="H14" s="305">
        <v>2</v>
      </c>
      <c r="I14" s="312">
        <v>54</v>
      </c>
    </row>
    <row r="15" spans="1:9" ht="12.75">
      <c r="A15" s="305">
        <v>3</v>
      </c>
      <c r="B15" s="306" t="s">
        <v>78</v>
      </c>
      <c r="C15" s="307">
        <v>1997</v>
      </c>
      <c r="D15" s="307">
        <v>57</v>
      </c>
      <c r="E15" s="307" t="s">
        <v>2</v>
      </c>
      <c r="F15" s="307" t="s">
        <v>941</v>
      </c>
      <c r="G15" s="307" t="s">
        <v>919</v>
      </c>
      <c r="H15" s="305">
        <v>3</v>
      </c>
      <c r="I15" s="312">
        <v>48</v>
      </c>
    </row>
    <row r="16" spans="1:9" ht="12.75">
      <c r="A16" s="207">
        <v>4</v>
      </c>
      <c r="B16" s="308" t="s">
        <v>80</v>
      </c>
      <c r="C16" s="309">
        <v>1998</v>
      </c>
      <c r="D16" s="309">
        <v>30</v>
      </c>
      <c r="E16" s="309" t="s">
        <v>2</v>
      </c>
      <c r="F16" s="309" t="s">
        <v>942</v>
      </c>
      <c r="G16" s="310">
        <v>51.13</v>
      </c>
      <c r="H16" s="207">
        <v>1</v>
      </c>
      <c r="I16" s="313">
        <v>60</v>
      </c>
    </row>
    <row r="17" spans="1:9" ht="12.75">
      <c r="A17" s="207">
        <v>5</v>
      </c>
      <c r="B17" s="308" t="s">
        <v>62</v>
      </c>
      <c r="C17" s="309">
        <v>1998</v>
      </c>
      <c r="D17" s="309">
        <v>96</v>
      </c>
      <c r="E17" s="309" t="s">
        <v>2</v>
      </c>
      <c r="F17" s="309" t="s">
        <v>942</v>
      </c>
      <c r="G17" s="310">
        <v>55.5</v>
      </c>
      <c r="H17" s="207">
        <v>2</v>
      </c>
      <c r="I17" s="313">
        <v>54</v>
      </c>
    </row>
    <row r="18" spans="1:9" s="130" customFormat="1" ht="12.75">
      <c r="A18" s="207">
        <v>6</v>
      </c>
      <c r="B18" s="308" t="s">
        <v>927</v>
      </c>
      <c r="C18" s="309">
        <v>1998</v>
      </c>
      <c r="D18" s="309">
        <v>55</v>
      </c>
      <c r="E18" s="309" t="s">
        <v>2</v>
      </c>
      <c r="F18" s="309" t="s">
        <v>942</v>
      </c>
      <c r="G18" s="310">
        <v>56.48</v>
      </c>
      <c r="H18" s="207">
        <v>3</v>
      </c>
      <c r="I18" s="313">
        <v>48</v>
      </c>
    </row>
    <row r="19" spans="1:9" s="130" customFormat="1" ht="12.75">
      <c r="A19" s="207">
        <v>7</v>
      </c>
      <c r="B19" s="308" t="s">
        <v>658</v>
      </c>
      <c r="C19" s="309">
        <v>1997</v>
      </c>
      <c r="D19" s="309">
        <v>32</v>
      </c>
      <c r="E19" s="309" t="s">
        <v>2</v>
      </c>
      <c r="F19" s="309" t="s">
        <v>942</v>
      </c>
      <c r="G19" s="310">
        <v>56.5</v>
      </c>
      <c r="H19" s="207">
        <v>4</v>
      </c>
      <c r="I19" s="313">
        <v>43</v>
      </c>
    </row>
    <row r="20" spans="1:9" s="130" customFormat="1" ht="12.75">
      <c r="A20" s="207">
        <v>8</v>
      </c>
      <c r="B20" s="308" t="s">
        <v>43</v>
      </c>
      <c r="C20" s="309">
        <v>1998</v>
      </c>
      <c r="D20" s="309">
        <v>46</v>
      </c>
      <c r="E20" s="309" t="s">
        <v>1</v>
      </c>
      <c r="F20" s="309" t="s">
        <v>942</v>
      </c>
      <c r="G20" s="310">
        <v>57.38</v>
      </c>
      <c r="H20" s="207">
        <v>5</v>
      </c>
      <c r="I20" s="313">
        <v>40</v>
      </c>
    </row>
    <row r="21" spans="1:9" s="130" customFormat="1" ht="12.75">
      <c r="A21"/>
      <c r="B21" s="302"/>
      <c r="C21" s="303"/>
      <c r="D21" s="303"/>
      <c r="E21" s="303"/>
      <c r="F21" s="303"/>
      <c r="G21" s="304"/>
      <c r="H21" s="129"/>
      <c r="I21"/>
    </row>
    <row r="22" spans="1:9" s="130" customFormat="1" ht="12.75">
      <c r="A22" s="166" t="s">
        <v>943</v>
      </c>
      <c r="B22" s="167"/>
      <c r="C22" s="303"/>
      <c r="D22" s="303"/>
      <c r="E22" s="303"/>
      <c r="F22" s="303"/>
      <c r="G22" s="304"/>
      <c r="H22" s="129"/>
      <c r="I22"/>
    </row>
    <row r="23" spans="1:9" s="130" customFormat="1" ht="12.75">
      <c r="A23" s="168" t="s">
        <v>279</v>
      </c>
      <c r="B23" s="169"/>
      <c r="C23" s="168"/>
      <c r="D23"/>
      <c r="E23" s="170" t="s">
        <v>280</v>
      </c>
      <c r="F23" s="303"/>
      <c r="G23" s="304"/>
      <c r="H23" s="129"/>
      <c r="I23"/>
    </row>
    <row r="24" spans="1:9" s="130" customFormat="1" ht="25.5">
      <c r="A24" s="242" t="s">
        <v>21</v>
      </c>
      <c r="B24" s="242" t="s">
        <v>247</v>
      </c>
      <c r="C24" s="242" t="s">
        <v>8</v>
      </c>
      <c r="D24" s="242" t="s">
        <v>617</v>
      </c>
      <c r="E24" s="242" t="s">
        <v>13</v>
      </c>
      <c r="F24" s="242" t="s">
        <v>940</v>
      </c>
      <c r="G24" s="242" t="s">
        <v>750</v>
      </c>
      <c r="H24" s="242" t="s">
        <v>944</v>
      </c>
      <c r="I24" s="242" t="s">
        <v>207</v>
      </c>
    </row>
    <row r="25" spans="1:9" s="130" customFormat="1" ht="12.75">
      <c r="A25" s="305">
        <v>1</v>
      </c>
      <c r="B25" s="306" t="s">
        <v>917</v>
      </c>
      <c r="C25" s="307">
        <v>1985</v>
      </c>
      <c r="D25" s="307">
        <v>54</v>
      </c>
      <c r="E25" s="307" t="s">
        <v>2</v>
      </c>
      <c r="F25" s="307" t="s">
        <v>941</v>
      </c>
      <c r="G25" s="307">
        <v>54.35</v>
      </c>
      <c r="H25" s="305">
        <v>1</v>
      </c>
      <c r="I25" s="312">
        <v>60</v>
      </c>
    </row>
    <row r="26" spans="1:9" s="130" customFormat="1" ht="12.75">
      <c r="A26" s="305">
        <v>2</v>
      </c>
      <c r="B26" s="306" t="s">
        <v>57</v>
      </c>
      <c r="C26" s="307">
        <v>1995</v>
      </c>
      <c r="D26" s="307">
        <v>70</v>
      </c>
      <c r="E26" s="307" t="s">
        <v>2</v>
      </c>
      <c r="F26" s="307" t="s">
        <v>941</v>
      </c>
      <c r="G26" s="307">
        <v>51.12</v>
      </c>
      <c r="H26" s="305">
        <v>2</v>
      </c>
      <c r="I26" s="312">
        <v>54</v>
      </c>
    </row>
    <row r="27" spans="1:9" s="130" customFormat="1" ht="12.75">
      <c r="A27" s="207">
        <v>3</v>
      </c>
      <c r="B27" s="308" t="s">
        <v>468</v>
      </c>
      <c r="C27" s="309">
        <v>1986</v>
      </c>
      <c r="D27" s="309">
        <v>5</v>
      </c>
      <c r="E27" s="309" t="s">
        <v>2</v>
      </c>
      <c r="F27" s="309" t="s">
        <v>942</v>
      </c>
      <c r="G27" s="310">
        <v>48.4</v>
      </c>
      <c r="H27" s="207">
        <v>1</v>
      </c>
      <c r="I27" s="313">
        <v>60</v>
      </c>
    </row>
    <row r="28" spans="1:9" s="130" customFormat="1" ht="12.75">
      <c r="A28" s="207">
        <v>4</v>
      </c>
      <c r="B28" s="308" t="s">
        <v>28</v>
      </c>
      <c r="C28" s="309">
        <v>1988</v>
      </c>
      <c r="D28" s="309">
        <v>8</v>
      </c>
      <c r="E28" s="309" t="s">
        <v>2</v>
      </c>
      <c r="F28" s="309" t="s">
        <v>942</v>
      </c>
      <c r="G28" s="310">
        <v>50.36</v>
      </c>
      <c r="H28" s="207">
        <v>2</v>
      </c>
      <c r="I28" s="313">
        <v>54</v>
      </c>
    </row>
    <row r="29" spans="1:9" s="130" customFormat="1" ht="12.75">
      <c r="A29" s="207">
        <v>5</v>
      </c>
      <c r="B29" s="308" t="s">
        <v>925</v>
      </c>
      <c r="C29" s="309">
        <v>1996</v>
      </c>
      <c r="D29" s="309">
        <v>29</v>
      </c>
      <c r="E29" s="309" t="s">
        <v>2</v>
      </c>
      <c r="F29" s="309" t="s">
        <v>942</v>
      </c>
      <c r="G29" s="310">
        <v>53.13</v>
      </c>
      <c r="H29" s="207">
        <v>3</v>
      </c>
      <c r="I29" s="313">
        <v>48</v>
      </c>
    </row>
    <row r="30" spans="1:9" s="130" customFormat="1" ht="12.75">
      <c r="A30" s="304"/>
      <c r="B30" s="91"/>
      <c r="C30"/>
      <c r="D30"/>
      <c r="E30"/>
      <c r="F30" s="91"/>
      <c r="G30"/>
      <c r="H30" s="129"/>
      <c r="I30"/>
    </row>
    <row r="31" spans="1:9" s="130" customFormat="1" ht="12.75">
      <c r="A31" s="166" t="s">
        <v>943</v>
      </c>
      <c r="B31" s="167"/>
      <c r="C31"/>
      <c r="D31"/>
      <c r="E31"/>
      <c r="F31" s="303"/>
      <c r="G31" s="304"/>
      <c r="H31" s="129"/>
      <c r="I31"/>
    </row>
    <row r="32" spans="1:9" s="130" customFormat="1" ht="12.75">
      <c r="A32" s="168" t="s">
        <v>287</v>
      </c>
      <c r="B32" s="169"/>
      <c r="C32" s="168"/>
      <c r="D32"/>
      <c r="E32" s="170" t="s">
        <v>288</v>
      </c>
      <c r="F32" s="303"/>
      <c r="G32" s="304"/>
      <c r="H32" s="129"/>
      <c r="I32"/>
    </row>
    <row r="33" spans="1:9" s="130" customFormat="1" ht="25.5">
      <c r="A33" s="242" t="s">
        <v>21</v>
      </c>
      <c r="B33" s="242" t="s">
        <v>247</v>
      </c>
      <c r="C33" s="242" t="s">
        <v>8</v>
      </c>
      <c r="D33" s="242" t="s">
        <v>617</v>
      </c>
      <c r="E33" s="242" t="s">
        <v>13</v>
      </c>
      <c r="F33" s="242" t="s">
        <v>940</v>
      </c>
      <c r="G33" s="242" t="s">
        <v>750</v>
      </c>
      <c r="H33" s="242" t="s">
        <v>944</v>
      </c>
      <c r="I33" s="242" t="s">
        <v>207</v>
      </c>
    </row>
    <row r="34" spans="1:9" s="130" customFormat="1" ht="12.75">
      <c r="A34" s="305">
        <v>1</v>
      </c>
      <c r="B34" s="306" t="s">
        <v>23</v>
      </c>
      <c r="C34" s="307">
        <v>1975</v>
      </c>
      <c r="D34" s="307">
        <v>26</v>
      </c>
      <c r="E34" s="307" t="s">
        <v>2</v>
      </c>
      <c r="F34" s="307" t="s">
        <v>941</v>
      </c>
      <c r="G34" s="307">
        <v>45.02</v>
      </c>
      <c r="H34" s="305">
        <v>1</v>
      </c>
      <c r="I34" s="312">
        <v>60</v>
      </c>
    </row>
    <row r="35" spans="1:9" s="130" customFormat="1" ht="12.75">
      <c r="A35" s="309">
        <v>2</v>
      </c>
      <c r="B35" s="308" t="s">
        <v>417</v>
      </c>
      <c r="C35" s="309">
        <v>1981</v>
      </c>
      <c r="D35" s="309">
        <v>56</v>
      </c>
      <c r="E35" s="309" t="s">
        <v>2</v>
      </c>
      <c r="F35" s="309" t="s">
        <v>942</v>
      </c>
      <c r="G35" s="310">
        <v>44.36</v>
      </c>
      <c r="H35" s="207">
        <v>1</v>
      </c>
      <c r="I35" s="313">
        <v>60</v>
      </c>
    </row>
    <row r="36" spans="1:9" s="130" customFormat="1" ht="12.75">
      <c r="A36" s="309">
        <v>3</v>
      </c>
      <c r="B36" s="308" t="s">
        <v>44</v>
      </c>
      <c r="C36" s="309">
        <v>1979</v>
      </c>
      <c r="D36" s="309">
        <v>66</v>
      </c>
      <c r="E36" s="309" t="s">
        <v>0</v>
      </c>
      <c r="F36" s="309" t="s">
        <v>942</v>
      </c>
      <c r="G36" s="310">
        <v>44.38</v>
      </c>
      <c r="H36" s="207">
        <v>2</v>
      </c>
      <c r="I36" s="313">
        <v>54</v>
      </c>
    </row>
    <row r="37" spans="1:9" s="130" customFormat="1" ht="12.75">
      <c r="A37" s="309">
        <v>4</v>
      </c>
      <c r="B37" s="308" t="s">
        <v>924</v>
      </c>
      <c r="C37" s="309">
        <v>1980</v>
      </c>
      <c r="D37" s="309">
        <v>19</v>
      </c>
      <c r="E37" s="309" t="s">
        <v>2</v>
      </c>
      <c r="F37" s="309" t="s">
        <v>942</v>
      </c>
      <c r="G37" s="310">
        <v>44.57</v>
      </c>
      <c r="H37" s="207">
        <v>3</v>
      </c>
      <c r="I37" s="313">
        <v>48</v>
      </c>
    </row>
    <row r="38" spans="1:9" s="130" customFormat="1" ht="12.75">
      <c r="A38" s="309">
        <v>5</v>
      </c>
      <c r="B38" s="308" t="s">
        <v>27</v>
      </c>
      <c r="C38" s="309">
        <v>1982</v>
      </c>
      <c r="D38" s="309">
        <v>9</v>
      </c>
      <c r="E38" s="309" t="s">
        <v>0</v>
      </c>
      <c r="F38" s="309" t="s">
        <v>942</v>
      </c>
      <c r="G38" s="310">
        <v>52.11</v>
      </c>
      <c r="H38" s="207">
        <v>4</v>
      </c>
      <c r="I38" s="313">
        <v>43</v>
      </c>
    </row>
    <row r="39" spans="1:9" s="130" customFormat="1" ht="12.75">
      <c r="A39" s="309">
        <v>6</v>
      </c>
      <c r="B39" s="308" t="s">
        <v>926</v>
      </c>
      <c r="C39" s="309">
        <v>1983</v>
      </c>
      <c r="D39" s="309">
        <v>67</v>
      </c>
      <c r="E39" s="309" t="s">
        <v>2</v>
      </c>
      <c r="F39" s="309" t="s">
        <v>942</v>
      </c>
      <c r="G39" s="310">
        <v>56.05</v>
      </c>
      <c r="H39" s="207">
        <v>5</v>
      </c>
      <c r="I39" s="313">
        <v>40</v>
      </c>
    </row>
    <row r="40" spans="1:9" s="130" customFormat="1" ht="12.75">
      <c r="A40"/>
      <c r="B40"/>
      <c r="C40"/>
      <c r="D40"/>
      <c r="E40"/>
      <c r="F40"/>
      <c r="G40"/>
      <c r="H40"/>
      <c r="I40"/>
    </row>
    <row r="41" spans="1:9" s="130" customFormat="1" ht="12.75">
      <c r="A41" s="166" t="s">
        <v>943</v>
      </c>
      <c r="B41" s="167"/>
      <c r="C41"/>
      <c r="D41"/>
      <c r="E41"/>
      <c r="F41"/>
      <c r="G41"/>
      <c r="H41"/>
      <c r="I41"/>
    </row>
    <row r="42" spans="1:9" s="130" customFormat="1" ht="12.75">
      <c r="A42" s="168" t="s">
        <v>291</v>
      </c>
      <c r="B42" s="169"/>
      <c r="C42" s="168"/>
      <c r="D42"/>
      <c r="E42" s="170" t="s">
        <v>292</v>
      </c>
      <c r="F42"/>
      <c r="G42"/>
      <c r="H42"/>
      <c r="I42"/>
    </row>
    <row r="43" spans="1:9" s="130" customFormat="1" ht="25.5">
      <c r="A43" s="242" t="s">
        <v>21</v>
      </c>
      <c r="B43" s="242" t="s">
        <v>247</v>
      </c>
      <c r="C43" s="242" t="s">
        <v>8</v>
      </c>
      <c r="D43" s="242" t="s">
        <v>617</v>
      </c>
      <c r="E43" s="242" t="s">
        <v>13</v>
      </c>
      <c r="F43" s="242" t="s">
        <v>940</v>
      </c>
      <c r="G43" s="242" t="s">
        <v>750</v>
      </c>
      <c r="H43" s="242" t="s">
        <v>944</v>
      </c>
      <c r="I43" s="242" t="s">
        <v>207</v>
      </c>
    </row>
    <row r="44" spans="1:9" s="130" customFormat="1" ht="12.75">
      <c r="A44" s="305">
        <v>1</v>
      </c>
      <c r="B44" s="306" t="s">
        <v>916</v>
      </c>
      <c r="C44" s="307">
        <v>1968</v>
      </c>
      <c r="D44" s="307">
        <v>33</v>
      </c>
      <c r="E44" s="307" t="s">
        <v>1</v>
      </c>
      <c r="F44" s="307" t="s">
        <v>941</v>
      </c>
      <c r="G44" s="307">
        <v>47.21</v>
      </c>
      <c r="H44" s="305">
        <v>1</v>
      </c>
      <c r="I44" s="312">
        <v>60</v>
      </c>
    </row>
    <row r="45" spans="1:9" s="130" customFormat="1" ht="12.75">
      <c r="A45" s="309">
        <v>2</v>
      </c>
      <c r="B45" s="308" t="s">
        <v>4</v>
      </c>
      <c r="C45" s="309">
        <v>1974</v>
      </c>
      <c r="D45" s="309">
        <v>50</v>
      </c>
      <c r="E45" s="309" t="s">
        <v>0</v>
      </c>
      <c r="F45" s="309" t="s">
        <v>942</v>
      </c>
      <c r="G45" s="310">
        <v>48.26</v>
      </c>
      <c r="H45" s="207">
        <v>1</v>
      </c>
      <c r="I45" s="313">
        <v>60</v>
      </c>
    </row>
    <row r="46" spans="1:9" s="130" customFormat="1" ht="12.75">
      <c r="A46" s="309">
        <v>3</v>
      </c>
      <c r="B46" s="308" t="s">
        <v>294</v>
      </c>
      <c r="C46" s="309">
        <v>1973</v>
      </c>
      <c r="D46" s="309">
        <v>44</v>
      </c>
      <c r="E46" s="309" t="s">
        <v>0</v>
      </c>
      <c r="F46" s="309" t="s">
        <v>942</v>
      </c>
      <c r="G46" s="310">
        <v>50.55</v>
      </c>
      <c r="H46" s="207">
        <v>2</v>
      </c>
      <c r="I46" s="313">
        <v>54</v>
      </c>
    </row>
    <row r="47" spans="1:9" s="130" customFormat="1" ht="12.75">
      <c r="A47" s="309">
        <v>4</v>
      </c>
      <c r="B47" s="308" t="s">
        <v>518</v>
      </c>
      <c r="C47" s="309">
        <v>1968</v>
      </c>
      <c r="D47" s="309">
        <v>4</v>
      </c>
      <c r="E47" s="309" t="s">
        <v>1</v>
      </c>
      <c r="F47" s="309" t="s">
        <v>942</v>
      </c>
      <c r="G47" s="310">
        <v>50.56</v>
      </c>
      <c r="H47" s="207">
        <v>3</v>
      </c>
      <c r="I47" s="313">
        <v>48</v>
      </c>
    </row>
    <row r="48" spans="1:9" s="130" customFormat="1" ht="12.75">
      <c r="A48" s="309">
        <v>5</v>
      </c>
      <c r="B48" s="308" t="s">
        <v>82</v>
      </c>
      <c r="C48" s="309">
        <v>1971</v>
      </c>
      <c r="D48" s="309">
        <v>31</v>
      </c>
      <c r="E48" s="309" t="s">
        <v>1</v>
      </c>
      <c r="F48" s="309" t="s">
        <v>942</v>
      </c>
      <c r="G48" s="310">
        <v>56.4</v>
      </c>
      <c r="H48" s="207">
        <v>4</v>
      </c>
      <c r="I48" s="313">
        <v>43</v>
      </c>
    </row>
    <row r="49" spans="1:9" s="130" customFormat="1" ht="12.75">
      <c r="A49"/>
      <c r="B49" s="302"/>
      <c r="C49" s="303"/>
      <c r="D49" s="303"/>
      <c r="E49" s="303"/>
      <c r="F49" s="303"/>
      <c r="G49" s="304"/>
      <c r="H49"/>
      <c r="I49"/>
    </row>
    <row r="50" spans="1:9" s="130" customFormat="1" ht="12.75">
      <c r="A50" s="166" t="s">
        <v>943</v>
      </c>
      <c r="B50" s="167"/>
      <c r="C50"/>
      <c r="D50"/>
      <c r="E50"/>
      <c r="F50" s="303"/>
      <c r="G50" s="304"/>
      <c r="H50"/>
      <c r="I50"/>
    </row>
    <row r="51" spans="1:9" s="130" customFormat="1" ht="25.5">
      <c r="A51" s="242" t="s">
        <v>21</v>
      </c>
      <c r="B51" s="242" t="s">
        <v>247</v>
      </c>
      <c r="C51" s="242" t="s">
        <v>8</v>
      </c>
      <c r="D51" s="242" t="s">
        <v>617</v>
      </c>
      <c r="E51" s="242" t="s">
        <v>13</v>
      </c>
      <c r="F51" s="242" t="s">
        <v>940</v>
      </c>
      <c r="G51" s="242" t="s">
        <v>750</v>
      </c>
      <c r="H51" s="242" t="s">
        <v>944</v>
      </c>
      <c r="I51" s="242" t="s">
        <v>207</v>
      </c>
    </row>
    <row r="52" spans="1:9" s="130" customFormat="1" ht="12.75">
      <c r="A52" s="168" t="s">
        <v>298</v>
      </c>
      <c r="B52" s="169"/>
      <c r="C52" s="168"/>
      <c r="D52"/>
      <c r="E52" s="170" t="s">
        <v>299</v>
      </c>
      <c r="F52"/>
      <c r="G52"/>
      <c r="H52"/>
      <c r="I52"/>
    </row>
    <row r="53" spans="1:9" s="130" customFormat="1" ht="12.75">
      <c r="A53" s="305">
        <v>1</v>
      </c>
      <c r="B53" s="306" t="s">
        <v>5</v>
      </c>
      <c r="C53" s="307">
        <v>1961</v>
      </c>
      <c r="D53" s="307">
        <v>97</v>
      </c>
      <c r="E53" s="307" t="s">
        <v>2</v>
      </c>
      <c r="F53" s="307" t="s">
        <v>941</v>
      </c>
      <c r="G53" s="307">
        <v>45.25</v>
      </c>
      <c r="H53" s="305">
        <v>1</v>
      </c>
      <c r="I53" s="312">
        <v>60</v>
      </c>
    </row>
    <row r="54" spans="1:9" s="130" customFormat="1" ht="12.75">
      <c r="A54" s="305">
        <v>2</v>
      </c>
      <c r="B54" s="306" t="s">
        <v>6</v>
      </c>
      <c r="C54" s="307">
        <v>1956</v>
      </c>
      <c r="D54" s="307">
        <v>22</v>
      </c>
      <c r="E54" s="307" t="s">
        <v>2</v>
      </c>
      <c r="F54" s="307" t="s">
        <v>941</v>
      </c>
      <c r="G54" s="307">
        <v>47.06</v>
      </c>
      <c r="H54" s="305">
        <v>2</v>
      </c>
      <c r="I54" s="312">
        <v>54</v>
      </c>
    </row>
    <row r="55" spans="1:9" s="130" customFormat="1" ht="12.75">
      <c r="A55" s="305">
        <v>3</v>
      </c>
      <c r="B55" s="306" t="s">
        <v>22</v>
      </c>
      <c r="C55" s="307">
        <v>1963</v>
      </c>
      <c r="D55" s="307">
        <v>24</v>
      </c>
      <c r="E55" s="307" t="s">
        <v>2</v>
      </c>
      <c r="F55" s="307" t="s">
        <v>941</v>
      </c>
      <c r="G55" s="307">
        <v>47.25</v>
      </c>
      <c r="H55" s="305">
        <v>3</v>
      </c>
      <c r="I55" s="312">
        <v>48</v>
      </c>
    </row>
    <row r="56" spans="1:9" s="130" customFormat="1" ht="12.75">
      <c r="A56" s="305">
        <v>4</v>
      </c>
      <c r="B56" s="306" t="s">
        <v>26</v>
      </c>
      <c r="C56" s="307">
        <v>1957</v>
      </c>
      <c r="D56" s="307">
        <v>63</v>
      </c>
      <c r="E56" s="307" t="s">
        <v>0</v>
      </c>
      <c r="F56" s="307" t="s">
        <v>941</v>
      </c>
      <c r="G56" s="307">
        <v>50.2</v>
      </c>
      <c r="H56" s="305">
        <v>4</v>
      </c>
      <c r="I56" s="312">
        <v>43</v>
      </c>
    </row>
    <row r="57" spans="1:9" s="130" customFormat="1" ht="12.75">
      <c r="A57" s="288"/>
      <c r="B57" s="91"/>
      <c r="C57"/>
      <c r="D57"/>
      <c r="E57"/>
      <c r="F57"/>
      <c r="G57"/>
      <c r="H57"/>
      <c r="I57"/>
    </row>
    <row r="58" spans="1:9" s="130" customFormat="1" ht="12.75">
      <c r="A58" s="166" t="s">
        <v>943</v>
      </c>
      <c r="B58" s="167"/>
      <c r="C58" s="288"/>
      <c r="D58" s="288"/>
      <c r="E58" s="288"/>
      <c r="F58"/>
      <c r="G58"/>
      <c r="H58"/>
      <c r="I58"/>
    </row>
    <row r="59" spans="1:9" s="130" customFormat="1" ht="12.75">
      <c r="A59" s="168" t="s">
        <v>304</v>
      </c>
      <c r="B59" s="169"/>
      <c r="C59" s="168"/>
      <c r="D59"/>
      <c r="E59" s="170" t="s">
        <v>305</v>
      </c>
      <c r="F59"/>
      <c r="G59"/>
      <c r="H59"/>
      <c r="I59"/>
    </row>
    <row r="60" spans="1:9" s="130" customFormat="1" ht="25.5">
      <c r="A60" s="242" t="s">
        <v>21</v>
      </c>
      <c r="B60" s="242" t="s">
        <v>247</v>
      </c>
      <c r="C60" s="242" t="s">
        <v>8</v>
      </c>
      <c r="D60" s="242" t="s">
        <v>617</v>
      </c>
      <c r="E60" s="242" t="s">
        <v>13</v>
      </c>
      <c r="F60" s="242" t="s">
        <v>940</v>
      </c>
      <c r="G60" s="242" t="s">
        <v>750</v>
      </c>
      <c r="H60" s="242" t="s">
        <v>944</v>
      </c>
      <c r="I60" s="242" t="s">
        <v>207</v>
      </c>
    </row>
    <row r="61" spans="1:9" s="130" customFormat="1" ht="12.75">
      <c r="A61" s="305">
        <v>1</v>
      </c>
      <c r="B61" s="306" t="s">
        <v>411</v>
      </c>
      <c r="C61" s="307">
        <v>1953</v>
      </c>
      <c r="D61" s="307">
        <v>34</v>
      </c>
      <c r="E61" s="307" t="s">
        <v>1</v>
      </c>
      <c r="F61" s="307" t="s">
        <v>941</v>
      </c>
      <c r="G61" s="307">
        <v>47.26</v>
      </c>
      <c r="H61" s="305">
        <v>1</v>
      </c>
      <c r="I61" s="312">
        <v>60</v>
      </c>
    </row>
    <row r="62" spans="1:9" s="130" customFormat="1" ht="12.75">
      <c r="A62"/>
      <c r="B62"/>
      <c r="C62"/>
      <c r="D62"/>
      <c r="E62"/>
      <c r="F62"/>
      <c r="G62"/>
      <c r="H62"/>
      <c r="I62"/>
    </row>
    <row r="63" spans="1:9" s="130" customFormat="1" ht="12.75">
      <c r="A63" s="166" t="s">
        <v>945</v>
      </c>
      <c r="B63" s="167"/>
      <c r="C63"/>
      <c r="D63"/>
      <c r="E63"/>
      <c r="F63" s="91"/>
      <c r="G63"/>
      <c r="H63"/>
      <c r="I63"/>
    </row>
    <row r="64" spans="1:9" s="130" customFormat="1" ht="12.75">
      <c r="A64" s="168" t="s">
        <v>946</v>
      </c>
      <c r="B64" s="169"/>
      <c r="C64" s="168"/>
      <c r="D64"/>
      <c r="E64" s="170" t="s">
        <v>254</v>
      </c>
      <c r="F64" s="91"/>
      <c r="G64"/>
      <c r="H64"/>
      <c r="I64"/>
    </row>
    <row r="65" spans="1:9" s="130" customFormat="1" ht="25.5">
      <c r="A65" s="242" t="s">
        <v>21</v>
      </c>
      <c r="B65" s="242" t="s">
        <v>247</v>
      </c>
      <c r="C65" s="242" t="s">
        <v>8</v>
      </c>
      <c r="D65" s="242" t="s">
        <v>617</v>
      </c>
      <c r="E65" s="242" t="s">
        <v>13</v>
      </c>
      <c r="F65" s="242" t="s">
        <v>940</v>
      </c>
      <c r="G65" s="242" t="s">
        <v>750</v>
      </c>
      <c r="H65" s="242" t="s">
        <v>944</v>
      </c>
      <c r="I65" s="242" t="s">
        <v>207</v>
      </c>
    </row>
    <row r="66" spans="1:9" s="130" customFormat="1" ht="12.75">
      <c r="A66" s="305">
        <v>1</v>
      </c>
      <c r="B66" s="306" t="s">
        <v>55</v>
      </c>
      <c r="C66" s="307">
        <v>1999</v>
      </c>
      <c r="D66" s="307">
        <v>98</v>
      </c>
      <c r="E66" s="307" t="s">
        <v>2</v>
      </c>
      <c r="F66" s="307" t="s">
        <v>941</v>
      </c>
      <c r="G66" s="307" t="s">
        <v>922</v>
      </c>
      <c r="H66" s="305">
        <v>1</v>
      </c>
      <c r="I66" s="312">
        <v>60</v>
      </c>
    </row>
    <row r="67" spans="1:9" s="130" customFormat="1" ht="12.75">
      <c r="A67" s="314"/>
      <c r="B67" s="314"/>
      <c r="C67" s="314"/>
      <c r="D67" s="314"/>
      <c r="E67" s="314"/>
      <c r="F67" s="314"/>
      <c r="G67" s="314"/>
      <c r="H67" s="314"/>
      <c r="I67" s="314"/>
    </row>
    <row r="68" spans="1:9" s="130" customFormat="1" ht="12.75">
      <c r="A68" s="166" t="s">
        <v>945</v>
      </c>
      <c r="B68" s="167"/>
      <c r="C68"/>
      <c r="D68"/>
      <c r="E68"/>
      <c r="F68" s="314"/>
      <c r="G68" s="314"/>
      <c r="H68" s="314"/>
      <c r="I68" s="314"/>
    </row>
    <row r="69" spans="1:9" s="130" customFormat="1" ht="12.75">
      <c r="A69" s="168" t="s">
        <v>947</v>
      </c>
      <c r="B69" s="169"/>
      <c r="C69" s="168"/>
      <c r="D69"/>
      <c r="E69" s="170" t="s">
        <v>280</v>
      </c>
      <c r="F69" s="314"/>
      <c r="G69" s="314"/>
      <c r="H69" s="314"/>
      <c r="I69" s="314"/>
    </row>
    <row r="70" spans="1:9" s="130" customFormat="1" ht="25.5">
      <c r="A70" s="242" t="s">
        <v>21</v>
      </c>
      <c r="B70" s="242" t="s">
        <v>247</v>
      </c>
      <c r="C70" s="242" t="s">
        <v>8</v>
      </c>
      <c r="D70" s="242" t="s">
        <v>617</v>
      </c>
      <c r="E70" s="242" t="s">
        <v>13</v>
      </c>
      <c r="F70" s="242" t="s">
        <v>940</v>
      </c>
      <c r="G70" s="242" t="s">
        <v>750</v>
      </c>
      <c r="H70" s="242" t="s">
        <v>944</v>
      </c>
      <c r="I70" s="242" t="s">
        <v>207</v>
      </c>
    </row>
    <row r="71" spans="1:9" s="130" customFormat="1" ht="12.75">
      <c r="A71" s="309">
        <v>1</v>
      </c>
      <c r="B71" s="308" t="s">
        <v>51</v>
      </c>
      <c r="C71" s="309">
        <v>1989</v>
      </c>
      <c r="D71" s="309">
        <v>65</v>
      </c>
      <c r="E71" s="309" t="s">
        <v>2</v>
      </c>
      <c r="F71" s="309" t="s">
        <v>942</v>
      </c>
      <c r="G71" s="309">
        <v>26.36</v>
      </c>
      <c r="H71" s="207">
        <v>1</v>
      </c>
      <c r="I71" s="313">
        <v>60</v>
      </c>
    </row>
    <row r="72" spans="1:9" s="130" customFormat="1" ht="12.75">
      <c r="A72" s="309">
        <v>2</v>
      </c>
      <c r="B72" s="308" t="s">
        <v>931</v>
      </c>
      <c r="C72" s="309">
        <v>1994</v>
      </c>
      <c r="D72" s="309">
        <v>28</v>
      </c>
      <c r="E72" s="309" t="s">
        <v>2</v>
      </c>
      <c r="F72" s="309" t="s">
        <v>942</v>
      </c>
      <c r="G72" s="310">
        <v>27.3</v>
      </c>
      <c r="H72" s="207">
        <v>2</v>
      </c>
      <c r="I72" s="313">
        <v>54</v>
      </c>
    </row>
    <row r="73" spans="1:9" s="130" customFormat="1" ht="12.75">
      <c r="A73"/>
      <c r="B73"/>
      <c r="C73"/>
      <c r="D73"/>
      <c r="E73"/>
      <c r="F73"/>
      <c r="G73"/>
      <c r="H73"/>
      <c r="I73"/>
    </row>
    <row r="74" spans="1:9" s="130" customFormat="1" ht="12.75">
      <c r="A74" s="166" t="s">
        <v>945</v>
      </c>
      <c r="B74" s="167"/>
      <c r="C74"/>
      <c r="D74"/>
      <c r="E74"/>
      <c r="F74"/>
      <c r="G74"/>
      <c r="H74"/>
      <c r="I74"/>
    </row>
    <row r="75" spans="1:9" s="130" customFormat="1" ht="12.75">
      <c r="A75" s="168" t="s">
        <v>948</v>
      </c>
      <c r="B75" s="169"/>
      <c r="C75" s="168"/>
      <c r="D75"/>
      <c r="E75" s="170" t="s">
        <v>288</v>
      </c>
      <c r="F75"/>
      <c r="G75"/>
      <c r="H75"/>
      <c r="I75"/>
    </row>
    <row r="76" spans="1:9" s="130" customFormat="1" ht="25.5">
      <c r="A76" s="242" t="s">
        <v>21</v>
      </c>
      <c r="B76" s="242" t="s">
        <v>247</v>
      </c>
      <c r="C76" s="242" t="s">
        <v>8</v>
      </c>
      <c r="D76" s="242" t="s">
        <v>617</v>
      </c>
      <c r="E76" s="242" t="s">
        <v>13</v>
      </c>
      <c r="F76" s="242" t="s">
        <v>940</v>
      </c>
      <c r="G76" s="242" t="s">
        <v>750</v>
      </c>
      <c r="H76" s="242" t="s">
        <v>944</v>
      </c>
      <c r="I76" s="242" t="s">
        <v>207</v>
      </c>
    </row>
    <row r="77" spans="1:9" s="130" customFormat="1" ht="12.75">
      <c r="A77" s="309">
        <v>1</v>
      </c>
      <c r="B77" s="308" t="s">
        <v>932</v>
      </c>
      <c r="C77" s="309">
        <v>1980</v>
      </c>
      <c r="D77" s="309">
        <v>95</v>
      </c>
      <c r="E77" s="309" t="s">
        <v>2</v>
      </c>
      <c r="F77" s="309" t="s">
        <v>942</v>
      </c>
      <c r="G77" s="309">
        <v>32.55</v>
      </c>
      <c r="H77" s="207">
        <v>1</v>
      </c>
      <c r="I77" s="313">
        <v>60</v>
      </c>
    </row>
    <row r="78" spans="1:9" s="130" customFormat="1" ht="12.75">
      <c r="A78" s="314"/>
      <c r="B78" s="314"/>
      <c r="C78" s="314"/>
      <c r="D78" s="314"/>
      <c r="E78" s="314"/>
      <c r="F78" s="314"/>
      <c r="G78" s="314"/>
      <c r="H78" s="314"/>
      <c r="I78" s="314"/>
    </row>
    <row r="79" spans="1:9" s="130" customFormat="1" ht="12.75">
      <c r="A79" s="166" t="s">
        <v>943</v>
      </c>
      <c r="B79" s="167"/>
      <c r="C79" s="314"/>
      <c r="D79" s="314"/>
      <c r="E79" s="314"/>
      <c r="F79" s="314"/>
      <c r="G79" s="314"/>
      <c r="H79" s="314"/>
      <c r="I79" s="314"/>
    </row>
    <row r="80" spans="1:9" s="130" customFormat="1" ht="12.75">
      <c r="A80" s="168" t="s">
        <v>949</v>
      </c>
      <c r="B80" s="169"/>
      <c r="C80" s="168"/>
      <c r="D80"/>
      <c r="E80" s="170" t="s">
        <v>299</v>
      </c>
      <c r="F80" s="314"/>
      <c r="G80" s="314"/>
      <c r="H80" s="314"/>
      <c r="I80" s="314"/>
    </row>
    <row r="81" spans="1:9" s="130" customFormat="1" ht="25.5">
      <c r="A81" s="242" t="s">
        <v>21</v>
      </c>
      <c r="B81" s="242" t="s">
        <v>247</v>
      </c>
      <c r="C81" s="242" t="s">
        <v>8</v>
      </c>
      <c r="D81" s="242" t="s">
        <v>617</v>
      </c>
      <c r="E81" s="242" t="s">
        <v>13</v>
      </c>
      <c r="F81" s="242" t="s">
        <v>940</v>
      </c>
      <c r="G81" s="242" t="s">
        <v>750</v>
      </c>
      <c r="H81" s="242" t="s">
        <v>944</v>
      </c>
      <c r="I81" s="242" t="s">
        <v>207</v>
      </c>
    </row>
    <row r="82" spans="1:9" s="130" customFormat="1" ht="12.75">
      <c r="A82" s="309">
        <v>4</v>
      </c>
      <c r="B82" s="308" t="s">
        <v>933</v>
      </c>
      <c r="C82" s="309">
        <v>1958</v>
      </c>
      <c r="D82" s="309">
        <v>59</v>
      </c>
      <c r="E82" s="309" t="s">
        <v>67</v>
      </c>
      <c r="F82" s="309" t="s">
        <v>942</v>
      </c>
      <c r="G82" s="309" t="s">
        <v>934</v>
      </c>
      <c r="H82" s="207">
        <v>1</v>
      </c>
      <c r="I82" s="313">
        <v>60</v>
      </c>
    </row>
    <row r="83" spans="1:9" s="130" customFormat="1" ht="12.75">
      <c r="A83" s="314"/>
      <c r="B83" s="314"/>
      <c r="C83" s="314"/>
      <c r="D83" s="314"/>
      <c r="E83" s="314"/>
      <c r="F83" s="314"/>
      <c r="G83" s="314"/>
      <c r="H83" s="314"/>
      <c r="I83" s="314"/>
    </row>
    <row r="84" spans="1:9" s="130" customFormat="1" ht="12.75">
      <c r="A84" s="381"/>
      <c r="B84" s="382"/>
      <c r="F84" s="314"/>
      <c r="G84" s="314"/>
      <c r="H84" s="314"/>
      <c r="I84" s="314"/>
    </row>
    <row r="85" s="380" customFormat="1" ht="12.75"/>
    <row r="87" spans="2:6" ht="18.75">
      <c r="B87" s="360" t="s">
        <v>907</v>
      </c>
      <c r="C87" s="360"/>
      <c r="D87" s="360"/>
      <c r="E87" s="360"/>
      <c r="F87" s="360"/>
    </row>
    <row r="88" spans="2:6" ht="18.75">
      <c r="B88" s="360" t="s">
        <v>908</v>
      </c>
      <c r="C88" s="360"/>
      <c r="D88" s="360"/>
      <c r="E88" s="360"/>
      <c r="F88" s="360"/>
    </row>
    <row r="89" spans="2:7" ht="23.25">
      <c r="B89" s="354" t="s">
        <v>104</v>
      </c>
      <c r="C89" s="354"/>
      <c r="D89" s="354"/>
      <c r="E89" s="354"/>
      <c r="F89" s="354"/>
      <c r="G89" s="354"/>
    </row>
    <row r="90" spans="2:6" ht="15">
      <c r="B90" s="284"/>
      <c r="C90" s="286" t="s">
        <v>909</v>
      </c>
      <c r="D90" s="284"/>
      <c r="E90" s="284"/>
      <c r="F90" s="284"/>
    </row>
    <row r="91" spans="2:6" ht="15">
      <c r="B91" s="284"/>
      <c r="C91" s="286" t="s">
        <v>910</v>
      </c>
      <c r="D91" s="284"/>
      <c r="E91" s="284"/>
      <c r="F91" s="284"/>
    </row>
    <row r="92" spans="2:6" ht="15.75">
      <c r="B92" s="284"/>
      <c r="C92" s="287" t="s">
        <v>911</v>
      </c>
      <c r="D92" s="284"/>
      <c r="E92" s="284"/>
      <c r="F92" s="284"/>
    </row>
    <row r="93" spans="2:6" ht="12.75">
      <c r="B93" s="288" t="s">
        <v>912</v>
      </c>
      <c r="C93" s="289" t="s">
        <v>913</v>
      </c>
      <c r="D93" s="288" t="s">
        <v>914</v>
      </c>
      <c r="E93" s="288" t="s">
        <v>915</v>
      </c>
      <c r="F93" s="288" t="s">
        <v>750</v>
      </c>
    </row>
    <row r="94" spans="2:6" ht="15">
      <c r="B94" s="290">
        <v>1</v>
      </c>
      <c r="C94" s="291" t="s">
        <v>23</v>
      </c>
      <c r="D94" s="290">
        <v>1975</v>
      </c>
      <c r="E94" s="290">
        <v>26</v>
      </c>
      <c r="F94" s="290">
        <v>45.02</v>
      </c>
    </row>
    <row r="95" spans="2:6" ht="15">
      <c r="B95" s="290">
        <v>2</v>
      </c>
      <c r="C95" s="291" t="s">
        <v>5</v>
      </c>
      <c r="D95" s="290">
        <v>1961</v>
      </c>
      <c r="E95" s="290">
        <v>97</v>
      </c>
      <c r="F95" s="290">
        <v>45.25</v>
      </c>
    </row>
    <row r="96" spans="2:6" ht="15">
      <c r="B96" s="290">
        <v>3</v>
      </c>
      <c r="C96" s="291" t="s">
        <v>6</v>
      </c>
      <c r="D96" s="290">
        <v>1956</v>
      </c>
      <c r="E96" s="290">
        <v>22</v>
      </c>
      <c r="F96" s="290">
        <v>47.06</v>
      </c>
    </row>
    <row r="97" spans="2:6" ht="12.75">
      <c r="B97" s="288">
        <v>4</v>
      </c>
      <c r="C97" s="289" t="s">
        <v>916</v>
      </c>
      <c r="D97" s="288">
        <v>1968</v>
      </c>
      <c r="E97" s="288">
        <v>33</v>
      </c>
      <c r="F97" s="288">
        <v>47.21</v>
      </c>
    </row>
    <row r="98" spans="2:6" ht="12.75">
      <c r="B98" s="288">
        <v>5</v>
      </c>
      <c r="C98" s="289" t="s">
        <v>22</v>
      </c>
      <c r="D98" s="288">
        <v>1963</v>
      </c>
      <c r="E98" s="288">
        <v>24</v>
      </c>
      <c r="F98" s="288">
        <v>47.25</v>
      </c>
    </row>
    <row r="99" spans="2:6" ht="12.75">
      <c r="B99" s="288">
        <v>6</v>
      </c>
      <c r="C99" s="289" t="s">
        <v>411</v>
      </c>
      <c r="D99" s="288">
        <v>1953</v>
      </c>
      <c r="E99" s="288">
        <v>34</v>
      </c>
      <c r="F99" s="288">
        <v>47.26</v>
      </c>
    </row>
    <row r="100" spans="2:6" ht="12.75">
      <c r="B100" s="288">
        <v>7</v>
      </c>
      <c r="C100" s="289" t="s">
        <v>26</v>
      </c>
      <c r="D100" s="288">
        <v>1957</v>
      </c>
      <c r="E100" s="288">
        <v>63</v>
      </c>
      <c r="F100" s="288">
        <v>50.2</v>
      </c>
    </row>
    <row r="101" spans="2:6" ht="12.75">
      <c r="B101" s="288">
        <v>8</v>
      </c>
      <c r="C101" s="289" t="s">
        <v>57</v>
      </c>
      <c r="D101" s="288">
        <v>1995</v>
      </c>
      <c r="E101" s="288">
        <v>70</v>
      </c>
      <c r="F101" s="288">
        <v>51.12</v>
      </c>
    </row>
    <row r="102" spans="2:6" ht="12.75">
      <c r="B102" s="288">
        <v>9</v>
      </c>
      <c r="C102" s="289" t="s">
        <v>161</v>
      </c>
      <c r="D102" s="288">
        <v>1998</v>
      </c>
      <c r="E102" s="288">
        <v>27</v>
      </c>
      <c r="F102" s="288">
        <v>54.05</v>
      </c>
    </row>
    <row r="103" spans="2:6" ht="12.75">
      <c r="B103" s="288">
        <v>10</v>
      </c>
      <c r="C103" s="289" t="s">
        <v>917</v>
      </c>
      <c r="D103" s="288">
        <v>1985</v>
      </c>
      <c r="E103" s="288">
        <v>54</v>
      </c>
      <c r="F103" s="288">
        <v>54.35</v>
      </c>
    </row>
    <row r="104" spans="2:6" ht="12.75">
      <c r="B104" s="288">
        <v>11</v>
      </c>
      <c r="C104" s="289" t="s">
        <v>58</v>
      </c>
      <c r="D104" s="288">
        <v>1997</v>
      </c>
      <c r="E104" s="288">
        <v>68</v>
      </c>
      <c r="F104" s="288">
        <v>56.15</v>
      </c>
    </row>
    <row r="105" spans="2:7" ht="12.75">
      <c r="B105" s="288">
        <v>12</v>
      </c>
      <c r="C105" s="289" t="s">
        <v>77</v>
      </c>
      <c r="D105" s="288">
        <v>2001</v>
      </c>
      <c r="E105" s="288">
        <v>69</v>
      </c>
      <c r="F105" s="288" t="s">
        <v>918</v>
      </c>
      <c r="G105" t="s">
        <v>939</v>
      </c>
    </row>
    <row r="106" spans="2:6" ht="12.75">
      <c r="B106" s="288">
        <v>13</v>
      </c>
      <c r="C106" s="289" t="s">
        <v>78</v>
      </c>
      <c r="D106" s="288">
        <v>1997</v>
      </c>
      <c r="E106" s="288">
        <v>57</v>
      </c>
      <c r="F106" s="288" t="s">
        <v>919</v>
      </c>
    </row>
    <row r="107" spans="2:6" ht="12.75">
      <c r="B107" s="284"/>
      <c r="C107" s="285"/>
      <c r="D107" s="284"/>
      <c r="E107" s="284"/>
      <c r="F107" s="284"/>
    </row>
    <row r="108" spans="2:6" ht="15">
      <c r="B108" s="284"/>
      <c r="C108" s="286" t="s">
        <v>909</v>
      </c>
      <c r="D108" s="284"/>
      <c r="E108" s="284"/>
      <c r="F108" s="284"/>
    </row>
    <row r="109" spans="2:6" ht="15">
      <c r="B109" s="284"/>
      <c r="C109" s="286" t="s">
        <v>920</v>
      </c>
      <c r="D109" s="284"/>
      <c r="E109" s="284"/>
      <c r="F109" s="284"/>
    </row>
    <row r="110" spans="2:6" ht="15">
      <c r="B110" s="284"/>
      <c r="C110" s="286" t="s">
        <v>921</v>
      </c>
      <c r="D110" s="284"/>
      <c r="E110" s="284"/>
      <c r="F110" s="284"/>
    </row>
    <row r="111" spans="2:6" ht="15">
      <c r="B111" s="292">
        <v>1</v>
      </c>
      <c r="C111" s="293" t="s">
        <v>55</v>
      </c>
      <c r="D111" s="292">
        <v>1999</v>
      </c>
      <c r="E111" s="292">
        <v>98</v>
      </c>
      <c r="F111" s="292" t="s">
        <v>922</v>
      </c>
    </row>
    <row r="112" spans="2:6" ht="15">
      <c r="B112" s="294"/>
      <c r="C112" s="295"/>
      <c r="D112" s="294"/>
      <c r="E112" s="294"/>
      <c r="F112" s="294"/>
    </row>
    <row r="113" spans="2:6" ht="15">
      <c r="B113" s="284"/>
      <c r="C113" s="286" t="s">
        <v>923</v>
      </c>
      <c r="D113" s="284"/>
      <c r="E113" s="284"/>
      <c r="F113" s="284"/>
    </row>
    <row r="114" spans="2:6" ht="15">
      <c r="B114" s="284"/>
      <c r="C114" s="286" t="s">
        <v>36</v>
      </c>
      <c r="D114" s="284"/>
      <c r="E114" s="284"/>
      <c r="F114" s="284"/>
    </row>
    <row r="115" spans="2:6" ht="15.75">
      <c r="B115" s="284"/>
      <c r="C115" s="287" t="s">
        <v>911</v>
      </c>
      <c r="D115" s="284"/>
      <c r="E115" s="284"/>
      <c r="F115" s="284"/>
    </row>
    <row r="116" spans="2:6" ht="15">
      <c r="B116" s="292">
        <v>1</v>
      </c>
      <c r="C116" s="293" t="s">
        <v>417</v>
      </c>
      <c r="D116" s="292">
        <v>1981</v>
      </c>
      <c r="E116" s="292">
        <v>56</v>
      </c>
      <c r="F116" s="296">
        <v>44.36</v>
      </c>
    </row>
    <row r="117" spans="2:6" ht="15">
      <c r="B117" s="292">
        <v>2</v>
      </c>
      <c r="C117" s="293" t="s">
        <v>44</v>
      </c>
      <c r="D117" s="292">
        <v>1979</v>
      </c>
      <c r="E117" s="292">
        <v>66</v>
      </c>
      <c r="F117" s="296">
        <v>44.38</v>
      </c>
    </row>
    <row r="118" spans="2:6" ht="15">
      <c r="B118" s="292">
        <v>3</v>
      </c>
      <c r="C118" s="293" t="s">
        <v>924</v>
      </c>
      <c r="D118" s="292">
        <v>1980</v>
      </c>
      <c r="E118" s="292">
        <v>19</v>
      </c>
      <c r="F118" s="296">
        <v>44.57</v>
      </c>
    </row>
    <row r="119" spans="2:6" ht="12.75">
      <c r="B119" s="288">
        <v>4</v>
      </c>
      <c r="C119" s="289" t="s">
        <v>4</v>
      </c>
      <c r="D119" s="288">
        <v>1974</v>
      </c>
      <c r="E119" s="288">
        <v>50</v>
      </c>
      <c r="F119" s="297">
        <v>48.26</v>
      </c>
    </row>
    <row r="120" spans="2:6" ht="12.75">
      <c r="B120" s="288">
        <v>5</v>
      </c>
      <c r="C120" s="289" t="s">
        <v>468</v>
      </c>
      <c r="D120" s="288">
        <v>1986</v>
      </c>
      <c r="E120" s="288">
        <v>5</v>
      </c>
      <c r="F120" s="297">
        <v>48.4</v>
      </c>
    </row>
    <row r="121" spans="2:6" ht="12.75">
      <c r="B121" s="288">
        <v>6</v>
      </c>
      <c r="C121" s="289" t="s">
        <v>28</v>
      </c>
      <c r="D121" s="288">
        <v>1988</v>
      </c>
      <c r="E121" s="288">
        <v>8</v>
      </c>
      <c r="F121" s="297">
        <v>50.36</v>
      </c>
    </row>
    <row r="122" spans="2:6" ht="12.75">
      <c r="B122" s="288">
        <v>7</v>
      </c>
      <c r="C122" s="289" t="s">
        <v>294</v>
      </c>
      <c r="D122" s="288">
        <v>1973</v>
      </c>
      <c r="E122" s="288">
        <v>44</v>
      </c>
      <c r="F122" s="297">
        <v>50.55</v>
      </c>
    </row>
    <row r="123" spans="2:6" ht="12.75">
      <c r="B123" s="288">
        <v>8</v>
      </c>
      <c r="C123" s="289" t="s">
        <v>518</v>
      </c>
      <c r="D123" s="288">
        <v>1968</v>
      </c>
      <c r="E123" s="288">
        <v>4</v>
      </c>
      <c r="F123" s="297">
        <v>50.56</v>
      </c>
    </row>
    <row r="124" spans="2:6" ht="12.75">
      <c r="B124" s="288">
        <v>9</v>
      </c>
      <c r="C124" s="289" t="s">
        <v>80</v>
      </c>
      <c r="D124" s="288">
        <v>1998</v>
      </c>
      <c r="E124" s="288">
        <v>30</v>
      </c>
      <c r="F124" s="297">
        <v>51.13</v>
      </c>
    </row>
    <row r="125" spans="2:6" ht="12.75">
      <c r="B125" s="288">
        <v>10</v>
      </c>
      <c r="C125" s="289" t="s">
        <v>27</v>
      </c>
      <c r="D125" s="288">
        <v>1982</v>
      </c>
      <c r="E125" s="288">
        <v>9</v>
      </c>
      <c r="F125" s="297">
        <v>52.11</v>
      </c>
    </row>
    <row r="126" spans="2:6" ht="12.75">
      <c r="B126" s="288">
        <v>11</v>
      </c>
      <c r="C126" s="289" t="s">
        <v>925</v>
      </c>
      <c r="D126" s="288">
        <v>1996</v>
      </c>
      <c r="E126" s="288">
        <v>29</v>
      </c>
      <c r="F126" s="297">
        <v>53.13</v>
      </c>
    </row>
    <row r="127" spans="2:6" ht="12.75">
      <c r="B127" s="288">
        <v>12</v>
      </c>
      <c r="C127" s="289" t="s">
        <v>62</v>
      </c>
      <c r="D127" s="288">
        <v>1998</v>
      </c>
      <c r="E127" s="288">
        <v>96</v>
      </c>
      <c r="F127" s="297">
        <v>55.5</v>
      </c>
    </row>
    <row r="128" spans="2:6" ht="12.75">
      <c r="B128" s="288">
        <v>13</v>
      </c>
      <c r="C128" s="289" t="s">
        <v>926</v>
      </c>
      <c r="D128" s="288">
        <v>1983</v>
      </c>
      <c r="E128" s="288">
        <v>67</v>
      </c>
      <c r="F128" s="297">
        <v>56.05</v>
      </c>
    </row>
    <row r="129" spans="2:6" ht="12.75">
      <c r="B129" s="288">
        <v>14</v>
      </c>
      <c r="C129" s="289" t="s">
        <v>82</v>
      </c>
      <c r="D129" s="288">
        <v>1971</v>
      </c>
      <c r="E129" s="288">
        <v>31</v>
      </c>
      <c r="F129" s="297">
        <v>56.4</v>
      </c>
    </row>
    <row r="130" spans="2:6" ht="12.75">
      <c r="B130" s="288">
        <v>15</v>
      </c>
      <c r="C130" s="289" t="s">
        <v>927</v>
      </c>
      <c r="D130" s="288">
        <v>1998</v>
      </c>
      <c r="E130" s="288">
        <v>55</v>
      </c>
      <c r="F130" s="297">
        <v>56.48</v>
      </c>
    </row>
    <row r="131" spans="2:6" ht="12.75">
      <c r="B131" s="288">
        <v>16</v>
      </c>
      <c r="C131" s="289" t="s">
        <v>928</v>
      </c>
      <c r="D131" s="288">
        <v>1997</v>
      </c>
      <c r="E131" s="288">
        <v>32</v>
      </c>
      <c r="F131" s="297">
        <v>56.5</v>
      </c>
    </row>
    <row r="132" spans="2:6" ht="12.75">
      <c r="B132" s="288">
        <v>17</v>
      </c>
      <c r="C132" s="289" t="s">
        <v>43</v>
      </c>
      <c r="D132" s="288">
        <v>1998</v>
      </c>
      <c r="E132" s="288">
        <v>46</v>
      </c>
      <c r="F132" s="297">
        <v>57.38</v>
      </c>
    </row>
    <row r="133" spans="2:6" ht="12.75">
      <c r="B133" s="288"/>
      <c r="C133" s="289" t="s">
        <v>929</v>
      </c>
      <c r="D133" s="288">
        <v>2002</v>
      </c>
      <c r="E133" s="288">
        <v>85</v>
      </c>
      <c r="F133" s="288" t="s">
        <v>930</v>
      </c>
    </row>
    <row r="134" spans="2:6" ht="12.75">
      <c r="B134" s="284"/>
      <c r="C134" s="285"/>
      <c r="D134" s="284"/>
      <c r="E134" s="284"/>
      <c r="F134" s="284"/>
    </row>
    <row r="135" spans="2:6" ht="15">
      <c r="B135" s="284"/>
      <c r="C135" s="286" t="s">
        <v>923</v>
      </c>
      <c r="D135" s="284"/>
      <c r="E135" s="284"/>
      <c r="F135" s="284"/>
    </row>
    <row r="136" spans="2:6" ht="15">
      <c r="B136" s="284"/>
      <c r="C136" s="286" t="s">
        <v>920</v>
      </c>
      <c r="D136" s="284"/>
      <c r="E136" s="284"/>
      <c r="F136" s="284"/>
    </row>
    <row r="137" spans="2:6" ht="15">
      <c r="B137" s="284"/>
      <c r="C137" s="286" t="s">
        <v>921</v>
      </c>
      <c r="D137" s="284"/>
      <c r="E137" s="284"/>
      <c r="F137" s="284"/>
    </row>
    <row r="138" spans="2:6" ht="15">
      <c r="B138" s="292">
        <v>1</v>
      </c>
      <c r="C138" s="293" t="s">
        <v>51</v>
      </c>
      <c r="D138" s="292">
        <v>1989</v>
      </c>
      <c r="E138" s="292">
        <v>65</v>
      </c>
      <c r="F138" s="296">
        <v>26.36</v>
      </c>
    </row>
    <row r="139" spans="2:6" ht="15">
      <c r="B139" s="292">
        <v>2</v>
      </c>
      <c r="C139" s="293" t="s">
        <v>931</v>
      </c>
      <c r="D139" s="292">
        <v>1994</v>
      </c>
      <c r="E139" s="292">
        <v>28</v>
      </c>
      <c r="F139" s="296">
        <v>27.3</v>
      </c>
    </row>
    <row r="140" spans="2:6" ht="15">
      <c r="B140" s="292">
        <v>3</v>
      </c>
      <c r="C140" s="293" t="s">
        <v>932</v>
      </c>
      <c r="D140" s="292">
        <v>1980</v>
      </c>
      <c r="E140" s="292">
        <v>95</v>
      </c>
      <c r="F140" s="296">
        <v>32.55</v>
      </c>
    </row>
    <row r="141" spans="2:6" ht="12.75">
      <c r="B141" s="288">
        <v>4</v>
      </c>
      <c r="C141" s="289" t="s">
        <v>933</v>
      </c>
      <c r="D141" s="288">
        <v>1958</v>
      </c>
      <c r="E141" s="288">
        <v>59</v>
      </c>
      <c r="F141" s="288" t="s">
        <v>934</v>
      </c>
    </row>
    <row r="142" spans="2:6" ht="15">
      <c r="B142" s="298"/>
      <c r="C142" s="299"/>
      <c r="D142" s="298"/>
      <c r="E142" s="298"/>
      <c r="F142" s="300"/>
    </row>
    <row r="143" spans="2:6" ht="15">
      <c r="B143" s="298"/>
      <c r="C143" s="299"/>
      <c r="D143" s="298"/>
      <c r="E143" s="298"/>
      <c r="F143" s="300"/>
    </row>
    <row r="144" spans="2:6" ht="12.75">
      <c r="B144" s="284"/>
      <c r="C144" s="285" t="s">
        <v>935</v>
      </c>
      <c r="D144" s="284"/>
      <c r="E144" s="301" t="s">
        <v>936</v>
      </c>
      <c r="F144" s="284"/>
    </row>
    <row r="145" spans="2:6" ht="12.75">
      <c r="B145" s="284"/>
      <c r="C145" s="285" t="s">
        <v>937</v>
      </c>
      <c r="D145" s="284"/>
      <c r="E145" s="301" t="s">
        <v>938</v>
      </c>
      <c r="F145" s="284"/>
    </row>
  </sheetData>
  <mergeCells count="6">
    <mergeCell ref="C1:E1"/>
    <mergeCell ref="B89:G89"/>
    <mergeCell ref="C2:G2"/>
    <mergeCell ref="C3:G3"/>
    <mergeCell ref="B88:F88"/>
    <mergeCell ref="B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80"/>
  <sheetViews>
    <sheetView tabSelected="1" workbookViewId="0" topLeftCell="A1">
      <selection activeCell="K70" sqref="K70"/>
    </sheetView>
  </sheetViews>
  <sheetFormatPr defaultColWidth="9.140625" defaultRowHeight="12.75"/>
  <cols>
    <col min="1" max="1" width="10.57421875" style="0" customWidth="1"/>
    <col min="2" max="2" width="20.7109375" style="91" customWidth="1"/>
    <col min="3" max="3" width="23.140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9.7109375" style="0" customWidth="1"/>
  </cols>
  <sheetData>
    <row r="1" spans="1:6" ht="15.75">
      <c r="A1" s="160"/>
      <c r="B1" s="161"/>
      <c r="C1" s="346"/>
      <c r="D1" s="346"/>
      <c r="E1" s="346"/>
      <c r="F1" s="162"/>
    </row>
    <row r="2" spans="2:7" ht="25.5" customHeight="1">
      <c r="B2"/>
      <c r="C2" s="359" t="s">
        <v>907</v>
      </c>
      <c r="D2" s="359"/>
      <c r="E2" s="359"/>
      <c r="F2" s="359"/>
      <c r="G2" s="359"/>
    </row>
    <row r="3" spans="2:7" ht="18.75">
      <c r="B3"/>
      <c r="C3" s="359" t="s">
        <v>908</v>
      </c>
      <c r="D3" s="359"/>
      <c r="E3" s="359"/>
      <c r="F3" s="359"/>
      <c r="G3" s="359"/>
    </row>
    <row r="4" spans="2:6" ht="12.75">
      <c r="B4"/>
      <c r="F4"/>
    </row>
    <row r="5" spans="1:6" ht="12.75">
      <c r="A5" s="166" t="s">
        <v>252</v>
      </c>
      <c r="B5" s="167"/>
      <c r="F5"/>
    </row>
    <row r="6" spans="1:6" ht="12.75">
      <c r="A6" s="168" t="s">
        <v>269</v>
      </c>
      <c r="B6" s="169"/>
      <c r="C6" s="168"/>
      <c r="E6" s="170" t="s">
        <v>270</v>
      </c>
      <c r="F6"/>
    </row>
    <row r="7" spans="1:8" ht="25.5">
      <c r="A7" s="242" t="s">
        <v>21</v>
      </c>
      <c r="B7" s="242" t="s">
        <v>247</v>
      </c>
      <c r="C7" s="242" t="s">
        <v>8</v>
      </c>
      <c r="D7" s="242" t="s">
        <v>617</v>
      </c>
      <c r="E7" s="242" t="s">
        <v>13</v>
      </c>
      <c r="F7" s="242" t="s">
        <v>750</v>
      </c>
      <c r="G7" s="242" t="s">
        <v>365</v>
      </c>
      <c r="H7" s="242" t="s">
        <v>207</v>
      </c>
    </row>
    <row r="8" spans="1:8" ht="15">
      <c r="A8" s="385">
        <v>1</v>
      </c>
      <c r="B8" s="289" t="s">
        <v>80</v>
      </c>
      <c r="C8" s="288">
        <v>1998</v>
      </c>
      <c r="D8" s="288">
        <v>10</v>
      </c>
      <c r="E8" s="288" t="s">
        <v>2</v>
      </c>
      <c r="F8" s="376">
        <v>0.013807870370370371</v>
      </c>
      <c r="G8" s="385">
        <v>1</v>
      </c>
      <c r="H8" s="57">
        <v>60</v>
      </c>
    </row>
    <row r="9" spans="1:8" ht="15">
      <c r="A9" s="385">
        <v>2</v>
      </c>
      <c r="B9" s="289" t="s">
        <v>43</v>
      </c>
      <c r="C9" s="288">
        <v>1998</v>
      </c>
      <c r="D9" s="288">
        <v>45</v>
      </c>
      <c r="E9" s="288" t="s">
        <v>1</v>
      </c>
      <c r="F9" s="376">
        <v>0.014351851851851852</v>
      </c>
      <c r="G9" s="385">
        <v>2</v>
      </c>
      <c r="H9" s="57">
        <v>54</v>
      </c>
    </row>
    <row r="10" spans="1:8" ht="15">
      <c r="A10" s="385">
        <v>3</v>
      </c>
      <c r="B10" s="289" t="s">
        <v>1018</v>
      </c>
      <c r="C10" s="288">
        <v>1997</v>
      </c>
      <c r="D10" s="288">
        <v>32</v>
      </c>
      <c r="E10" s="288" t="s">
        <v>2</v>
      </c>
      <c r="F10" s="376">
        <v>0.015891203703703703</v>
      </c>
      <c r="G10" s="385">
        <v>3</v>
      </c>
      <c r="H10" s="57">
        <v>48</v>
      </c>
    </row>
    <row r="11" spans="1:8" ht="12.75">
      <c r="A11" s="314"/>
      <c r="B11" s="302"/>
      <c r="C11" s="303"/>
      <c r="D11" s="303"/>
      <c r="E11" s="303"/>
      <c r="F11" s="383"/>
      <c r="G11" s="384"/>
      <c r="H11" s="314"/>
    </row>
    <row r="12" spans="1:8" ht="12.75">
      <c r="A12" s="166" t="s">
        <v>252</v>
      </c>
      <c r="B12" s="167"/>
      <c r="C12" s="303"/>
      <c r="D12" s="303"/>
      <c r="E12" s="303"/>
      <c r="F12" s="303"/>
      <c r="G12" s="304"/>
      <c r="H12" s="129"/>
    </row>
    <row r="13" spans="1:8" ht="12.75">
      <c r="A13" s="168" t="s">
        <v>279</v>
      </c>
      <c r="B13" s="169"/>
      <c r="C13" s="168"/>
      <c r="E13" s="170" t="s">
        <v>280</v>
      </c>
      <c r="F13" s="303"/>
      <c r="G13" s="304"/>
      <c r="H13" s="129"/>
    </row>
    <row r="14" spans="1:8" ht="25.5">
      <c r="A14" s="242" t="s">
        <v>21</v>
      </c>
      <c r="B14" s="242" t="s">
        <v>247</v>
      </c>
      <c r="C14" s="242" t="s">
        <v>8</v>
      </c>
      <c r="D14" s="242" t="s">
        <v>617</v>
      </c>
      <c r="E14" s="242" t="s">
        <v>13</v>
      </c>
      <c r="F14" s="242" t="s">
        <v>750</v>
      </c>
      <c r="G14" s="242" t="s">
        <v>365</v>
      </c>
      <c r="H14" s="242" t="s">
        <v>207</v>
      </c>
    </row>
    <row r="15" spans="1:8" ht="15">
      <c r="A15" s="385">
        <v>1</v>
      </c>
      <c r="B15" s="289" t="s">
        <v>28</v>
      </c>
      <c r="C15" s="288">
        <v>1988</v>
      </c>
      <c r="D15" s="288" t="s">
        <v>2</v>
      </c>
      <c r="E15" s="288">
        <v>38</v>
      </c>
      <c r="F15" s="376">
        <v>0.013460648148148147</v>
      </c>
      <c r="G15" s="385">
        <v>1</v>
      </c>
      <c r="H15" s="57">
        <v>60</v>
      </c>
    </row>
    <row r="16" spans="1:8" ht="15">
      <c r="A16" s="385">
        <v>2</v>
      </c>
      <c r="B16" s="289" t="s">
        <v>1017</v>
      </c>
      <c r="C16" s="288">
        <v>1989</v>
      </c>
      <c r="D16" s="288" t="s">
        <v>0</v>
      </c>
      <c r="E16" s="288">
        <v>12</v>
      </c>
      <c r="F16" s="376">
        <v>0.014826388888888889</v>
      </c>
      <c r="G16" s="385">
        <v>2</v>
      </c>
      <c r="H16" s="57">
        <v>54</v>
      </c>
    </row>
    <row r="17" spans="1:8" ht="15">
      <c r="A17" s="385">
        <v>3</v>
      </c>
      <c r="B17" s="289" t="s">
        <v>1019</v>
      </c>
      <c r="C17" s="379">
        <v>1996</v>
      </c>
      <c r="D17" s="288" t="s">
        <v>1</v>
      </c>
      <c r="E17" s="288">
        <v>26</v>
      </c>
      <c r="F17" s="376">
        <v>0.020231481481481482</v>
      </c>
      <c r="G17" s="385">
        <v>3</v>
      </c>
      <c r="H17" s="57">
        <v>48</v>
      </c>
    </row>
    <row r="18" spans="1:8" ht="12.75">
      <c r="A18" s="304"/>
      <c r="H18" s="129"/>
    </row>
    <row r="19" spans="1:8" ht="12.75">
      <c r="A19" s="166" t="s">
        <v>252</v>
      </c>
      <c r="B19" s="167"/>
      <c r="F19" s="303"/>
      <c r="G19" s="304"/>
      <c r="H19" s="129"/>
    </row>
    <row r="20" spans="1:8" ht="12.75">
      <c r="A20" s="168" t="s">
        <v>287</v>
      </c>
      <c r="B20" s="169"/>
      <c r="C20" s="168"/>
      <c r="E20" s="170" t="s">
        <v>288</v>
      </c>
      <c r="F20" s="303"/>
      <c r="G20" s="304"/>
      <c r="H20" s="129"/>
    </row>
    <row r="21" spans="1:8" ht="25.5">
      <c r="A21" s="242" t="s">
        <v>21</v>
      </c>
      <c r="B21" s="242" t="s">
        <v>247</v>
      </c>
      <c r="C21" s="242" t="s">
        <v>8</v>
      </c>
      <c r="D21" s="242" t="s">
        <v>617</v>
      </c>
      <c r="E21" s="242" t="s">
        <v>13</v>
      </c>
      <c r="F21" s="242" t="s">
        <v>750</v>
      </c>
      <c r="G21" s="242" t="s">
        <v>365</v>
      </c>
      <c r="H21" s="242" t="s">
        <v>207</v>
      </c>
    </row>
    <row r="22" spans="1:8" ht="15">
      <c r="A22" s="385">
        <v>1</v>
      </c>
      <c r="B22" s="289" t="s">
        <v>417</v>
      </c>
      <c r="C22" s="288">
        <v>1981</v>
      </c>
      <c r="D22" s="288" t="s">
        <v>2</v>
      </c>
      <c r="E22" s="288">
        <v>11</v>
      </c>
      <c r="F22" s="376">
        <v>0.012361111111111113</v>
      </c>
      <c r="G22" s="385">
        <v>1</v>
      </c>
      <c r="H22" s="57">
        <v>60</v>
      </c>
    </row>
    <row r="23" spans="1:8" ht="15">
      <c r="A23" s="385">
        <v>2</v>
      </c>
      <c r="B23" s="289" t="s">
        <v>924</v>
      </c>
      <c r="C23" s="288">
        <v>1980</v>
      </c>
      <c r="D23" s="288" t="s">
        <v>2</v>
      </c>
      <c r="E23" s="288">
        <v>70</v>
      </c>
      <c r="F23" s="376">
        <v>0.012789351851851852</v>
      </c>
      <c r="G23" s="385">
        <v>2</v>
      </c>
      <c r="H23" s="57">
        <v>54</v>
      </c>
    </row>
    <row r="24" spans="1:8" ht="15">
      <c r="A24" s="385">
        <v>3</v>
      </c>
      <c r="B24" s="289" t="s">
        <v>23</v>
      </c>
      <c r="C24" s="288">
        <v>1975</v>
      </c>
      <c r="D24" s="288" t="s">
        <v>2</v>
      </c>
      <c r="E24" s="288">
        <v>37</v>
      </c>
      <c r="F24" s="376">
        <v>0.015057870370370369</v>
      </c>
      <c r="G24" s="385">
        <v>3</v>
      </c>
      <c r="H24" s="57">
        <v>48</v>
      </c>
    </row>
    <row r="25" spans="2:6" ht="12.75">
      <c r="B25"/>
      <c r="F25"/>
    </row>
    <row r="26" spans="1:6" ht="12.75">
      <c r="A26" s="166" t="s">
        <v>252</v>
      </c>
      <c r="B26" s="167"/>
      <c r="F26"/>
    </row>
    <row r="27" spans="1:6" ht="12.75">
      <c r="A27" s="168" t="s">
        <v>291</v>
      </c>
      <c r="B27" s="169"/>
      <c r="C27" s="168"/>
      <c r="E27" s="170" t="s">
        <v>292</v>
      </c>
      <c r="F27"/>
    </row>
    <row r="28" spans="1:8" ht="25.5">
      <c r="A28" s="242" t="s">
        <v>21</v>
      </c>
      <c r="B28" s="242" t="s">
        <v>247</v>
      </c>
      <c r="C28" s="242" t="s">
        <v>8</v>
      </c>
      <c r="D28" s="242" t="s">
        <v>617</v>
      </c>
      <c r="E28" s="242" t="s">
        <v>13</v>
      </c>
      <c r="F28" s="242" t="s">
        <v>750</v>
      </c>
      <c r="G28" s="242" t="s">
        <v>365</v>
      </c>
      <c r="H28" s="242" t="s">
        <v>207</v>
      </c>
    </row>
    <row r="29" spans="1:8" ht="15">
      <c r="A29" s="385">
        <v>1</v>
      </c>
      <c r="B29" s="289" t="s">
        <v>294</v>
      </c>
      <c r="C29" s="288">
        <v>1973</v>
      </c>
      <c r="D29" s="288" t="s">
        <v>0</v>
      </c>
      <c r="E29" s="288">
        <v>44</v>
      </c>
      <c r="F29" s="376">
        <v>0.014745370370370372</v>
      </c>
      <c r="G29" s="385">
        <v>1</v>
      </c>
      <c r="H29" s="57">
        <v>60</v>
      </c>
    </row>
    <row r="30" spans="1:8" ht="15">
      <c r="A30" s="385">
        <v>2</v>
      </c>
      <c r="B30" s="289" t="s">
        <v>518</v>
      </c>
      <c r="C30" s="288">
        <v>1968</v>
      </c>
      <c r="D30" s="288" t="s">
        <v>1</v>
      </c>
      <c r="E30" s="288">
        <v>33</v>
      </c>
      <c r="F30" s="376">
        <v>0.015277777777777777</v>
      </c>
      <c r="G30" s="385">
        <v>2</v>
      </c>
      <c r="H30" s="57">
        <v>54</v>
      </c>
    </row>
    <row r="31" spans="1:8" ht="15">
      <c r="A31" s="385">
        <v>3</v>
      </c>
      <c r="B31" s="289" t="s">
        <v>82</v>
      </c>
      <c r="C31" s="288">
        <v>1971</v>
      </c>
      <c r="D31" s="288" t="s">
        <v>2</v>
      </c>
      <c r="E31" s="288">
        <v>30</v>
      </c>
      <c r="F31" s="376">
        <v>0.01564814814814815</v>
      </c>
      <c r="G31" s="385">
        <v>3</v>
      </c>
      <c r="H31" s="57">
        <v>48</v>
      </c>
    </row>
    <row r="32" spans="2:7" ht="12.75">
      <c r="B32" s="302"/>
      <c r="C32" s="303"/>
      <c r="D32" s="303"/>
      <c r="E32" s="303"/>
      <c r="F32" s="303"/>
      <c r="G32" s="304"/>
    </row>
    <row r="33" spans="1:7" ht="12.75">
      <c r="A33" s="166" t="s">
        <v>252</v>
      </c>
      <c r="B33" s="167"/>
      <c r="F33" s="303"/>
      <c r="G33" s="304"/>
    </row>
    <row r="34" spans="1:6" ht="12.75">
      <c r="A34" s="168" t="s">
        <v>298</v>
      </c>
      <c r="B34" s="169"/>
      <c r="C34" s="168"/>
      <c r="E34" s="170" t="s">
        <v>299</v>
      </c>
      <c r="F34"/>
    </row>
    <row r="35" spans="1:8" ht="25.5">
      <c r="A35" s="242" t="s">
        <v>21</v>
      </c>
      <c r="B35" s="242" t="s">
        <v>247</v>
      </c>
      <c r="C35" s="242" t="s">
        <v>8</v>
      </c>
      <c r="D35" s="242" t="s">
        <v>617</v>
      </c>
      <c r="E35" s="242" t="s">
        <v>13</v>
      </c>
      <c r="F35" s="242" t="s">
        <v>750</v>
      </c>
      <c r="G35" s="242" t="s">
        <v>365</v>
      </c>
      <c r="H35" s="242" t="s">
        <v>207</v>
      </c>
    </row>
    <row r="36" spans="1:8" ht="15">
      <c r="A36" s="385">
        <v>1</v>
      </c>
      <c r="B36" s="289" t="s">
        <v>6</v>
      </c>
      <c r="C36" s="288">
        <v>1956</v>
      </c>
      <c r="D36" s="288" t="s">
        <v>2</v>
      </c>
      <c r="E36" s="288">
        <v>41</v>
      </c>
      <c r="F36" s="376">
        <v>0.014814814814814814</v>
      </c>
      <c r="G36" s="385">
        <v>1</v>
      </c>
      <c r="H36" s="57">
        <v>60</v>
      </c>
    </row>
    <row r="37" spans="1:8" ht="15">
      <c r="A37" s="385">
        <v>2</v>
      </c>
      <c r="B37" s="289" t="s">
        <v>5</v>
      </c>
      <c r="C37" s="288">
        <v>1961</v>
      </c>
      <c r="D37" s="288" t="s">
        <v>2</v>
      </c>
      <c r="E37" s="288">
        <v>39</v>
      </c>
      <c r="F37" s="376">
        <v>0.015532407407407406</v>
      </c>
      <c r="G37" s="385">
        <v>2</v>
      </c>
      <c r="H37" s="57">
        <v>54</v>
      </c>
    </row>
    <row r="38" spans="1:8" ht="15">
      <c r="A38" s="385">
        <v>3</v>
      </c>
      <c r="B38" s="289" t="s">
        <v>26</v>
      </c>
      <c r="C38" s="288">
        <v>1957</v>
      </c>
      <c r="D38" s="288" t="s">
        <v>0</v>
      </c>
      <c r="E38" s="288">
        <v>63</v>
      </c>
      <c r="F38" s="376">
        <v>0.01625</v>
      </c>
      <c r="G38" s="385">
        <v>3</v>
      </c>
      <c r="H38" s="57">
        <v>48</v>
      </c>
    </row>
    <row r="39" spans="1:8" ht="15">
      <c r="A39" s="385">
        <v>4</v>
      </c>
      <c r="B39" s="289" t="s">
        <v>22</v>
      </c>
      <c r="C39" s="288">
        <v>1963</v>
      </c>
      <c r="D39" s="288" t="s">
        <v>2</v>
      </c>
      <c r="E39" s="288">
        <v>40</v>
      </c>
      <c r="F39" s="376">
        <v>0.01628472222222222</v>
      </c>
      <c r="G39" s="385">
        <v>4</v>
      </c>
      <c r="H39" s="57">
        <v>43</v>
      </c>
    </row>
    <row r="40" spans="1:6" ht="12.75">
      <c r="A40" s="288"/>
      <c r="F40"/>
    </row>
    <row r="41" spans="1:6" ht="12.75">
      <c r="A41" s="166" t="s">
        <v>252</v>
      </c>
      <c r="B41" s="167"/>
      <c r="C41" s="288"/>
      <c r="D41" s="288"/>
      <c r="E41" s="288"/>
      <c r="F41"/>
    </row>
    <row r="42" spans="1:6" ht="12.75">
      <c r="A42" s="168" t="s">
        <v>304</v>
      </c>
      <c r="B42" s="169"/>
      <c r="C42" s="168"/>
      <c r="E42" s="170" t="s">
        <v>305</v>
      </c>
      <c r="F42"/>
    </row>
    <row r="43" spans="1:8" ht="25.5">
      <c r="A43" s="242" t="s">
        <v>21</v>
      </c>
      <c r="B43" s="242" t="s">
        <v>247</v>
      </c>
      <c r="C43" s="242" t="s">
        <v>8</v>
      </c>
      <c r="D43" s="242" t="s">
        <v>617</v>
      </c>
      <c r="E43" s="242" t="s">
        <v>13</v>
      </c>
      <c r="F43" s="242" t="s">
        <v>750</v>
      </c>
      <c r="G43" s="242" t="s">
        <v>365</v>
      </c>
      <c r="H43" s="242" t="s">
        <v>207</v>
      </c>
    </row>
    <row r="44" spans="1:8" ht="15">
      <c r="A44" s="385">
        <v>1</v>
      </c>
      <c r="B44" s="289" t="s">
        <v>411</v>
      </c>
      <c r="C44" s="288">
        <v>1953</v>
      </c>
      <c r="D44" s="288" t="s">
        <v>1</v>
      </c>
      <c r="E44" s="288">
        <v>34</v>
      </c>
      <c r="F44" s="376">
        <v>0.01537037037037037</v>
      </c>
      <c r="G44" s="385">
        <v>1</v>
      </c>
      <c r="H44" s="57">
        <v>60</v>
      </c>
    </row>
    <row r="45" spans="2:6" ht="12.75">
      <c r="B45"/>
      <c r="F45"/>
    </row>
    <row r="46" spans="1:8" ht="12.75">
      <c r="A46" s="314"/>
      <c r="B46" s="314"/>
      <c r="C46" s="314"/>
      <c r="D46" s="314"/>
      <c r="E46" s="314"/>
      <c r="F46" s="314"/>
      <c r="G46" s="314"/>
      <c r="H46" s="314"/>
    </row>
    <row r="47" spans="1:8" ht="12.75">
      <c r="A47" s="166" t="s">
        <v>1020</v>
      </c>
      <c r="B47" s="167"/>
      <c r="F47" s="314"/>
      <c r="G47" s="314"/>
      <c r="H47" s="314"/>
    </row>
    <row r="48" spans="1:8" ht="12.75">
      <c r="A48" s="168" t="s">
        <v>947</v>
      </c>
      <c r="B48" s="169"/>
      <c r="C48" s="168"/>
      <c r="E48" s="170" t="s">
        <v>280</v>
      </c>
      <c r="F48" s="314"/>
      <c r="G48" s="314"/>
      <c r="H48" s="314"/>
    </row>
    <row r="49" spans="1:8" ht="25.5">
      <c r="A49" s="242" t="s">
        <v>21</v>
      </c>
      <c r="B49" s="242" t="s">
        <v>247</v>
      </c>
      <c r="C49" s="242" t="s">
        <v>8</v>
      </c>
      <c r="D49" s="242" t="s">
        <v>617</v>
      </c>
      <c r="E49" s="242" t="s">
        <v>13</v>
      </c>
      <c r="F49" s="242" t="s">
        <v>750</v>
      </c>
      <c r="G49" s="242" t="s">
        <v>365</v>
      </c>
      <c r="H49" s="242" t="s">
        <v>207</v>
      </c>
    </row>
    <row r="50" spans="1:8" ht="15">
      <c r="A50" s="385">
        <v>1</v>
      </c>
      <c r="B50" s="289" t="s">
        <v>931</v>
      </c>
      <c r="C50" s="288">
        <v>1994</v>
      </c>
      <c r="D50" s="288" t="s">
        <v>2</v>
      </c>
      <c r="E50" s="288">
        <v>9</v>
      </c>
      <c r="F50" s="376">
        <v>0.020474537037037038</v>
      </c>
      <c r="G50" s="385">
        <v>1</v>
      </c>
      <c r="H50" s="57">
        <v>60</v>
      </c>
    </row>
    <row r="51" spans="2:6" ht="12.75">
      <c r="B51"/>
      <c r="F51"/>
    </row>
    <row r="53" spans="2:6" ht="18.75">
      <c r="B53" s="387" t="s">
        <v>1015</v>
      </c>
      <c r="C53" s="387"/>
      <c r="D53" s="387"/>
      <c r="E53" s="387"/>
      <c r="F53" s="387"/>
    </row>
    <row r="54" spans="2:6" ht="18.75">
      <c r="B54" s="387" t="s">
        <v>1016</v>
      </c>
      <c r="C54" s="387"/>
      <c r="D54" s="387"/>
      <c r="E54" s="387"/>
      <c r="F54" s="387"/>
    </row>
    <row r="55" spans="2:7" ht="23.25">
      <c r="B55" s="354" t="s">
        <v>104</v>
      </c>
      <c r="C55" s="354"/>
      <c r="D55" s="354"/>
      <c r="E55" s="354"/>
      <c r="F55" s="354"/>
      <c r="G55" s="354"/>
    </row>
    <row r="56" spans="2:6" ht="15">
      <c r="B56" s="284"/>
      <c r="C56" s="286"/>
      <c r="D56" s="284"/>
      <c r="E56" s="284"/>
      <c r="F56" s="284"/>
    </row>
    <row r="57" spans="2:6" ht="15.75">
      <c r="B57" s="284"/>
      <c r="C57" s="287" t="s">
        <v>1021</v>
      </c>
      <c r="D57" s="284"/>
      <c r="E57" s="284"/>
      <c r="F57" s="284"/>
    </row>
    <row r="58" spans="2:8" ht="12.75">
      <c r="B58" s="288" t="s">
        <v>21</v>
      </c>
      <c r="C58" s="289" t="s">
        <v>913</v>
      </c>
      <c r="D58" s="288" t="s">
        <v>914</v>
      </c>
      <c r="E58" s="288" t="s">
        <v>13</v>
      </c>
      <c r="F58" s="288" t="s">
        <v>915</v>
      </c>
      <c r="G58" s="288" t="s">
        <v>750</v>
      </c>
      <c r="H58" s="377" t="s">
        <v>336</v>
      </c>
    </row>
    <row r="59" spans="2:8" ht="12.75">
      <c r="B59" s="171">
        <v>1</v>
      </c>
      <c r="C59" s="289" t="s">
        <v>417</v>
      </c>
      <c r="D59" s="288">
        <v>1981</v>
      </c>
      <c r="E59" s="288" t="s">
        <v>2</v>
      </c>
      <c r="F59" s="288">
        <v>11</v>
      </c>
      <c r="G59" s="376">
        <v>0.012361111111111113</v>
      </c>
      <c r="H59" s="46"/>
    </row>
    <row r="60" spans="2:8" ht="12.75">
      <c r="B60" s="171">
        <v>2</v>
      </c>
      <c r="C60" s="289" t="s">
        <v>924</v>
      </c>
      <c r="D60" s="288">
        <v>1980</v>
      </c>
      <c r="E60" s="288" t="s">
        <v>2</v>
      </c>
      <c r="F60" s="288">
        <v>70</v>
      </c>
      <c r="G60" s="376">
        <v>0.012789351851851852</v>
      </c>
      <c r="H60" s="378">
        <f>G60-G59</f>
        <v>0.00042824074074073945</v>
      </c>
    </row>
    <row r="61" spans="2:8" ht="12.75">
      <c r="B61" s="171">
        <v>3</v>
      </c>
      <c r="C61" s="289" t="s">
        <v>28</v>
      </c>
      <c r="D61" s="288">
        <v>1988</v>
      </c>
      <c r="E61" s="288" t="s">
        <v>2</v>
      </c>
      <c r="F61" s="288">
        <v>38</v>
      </c>
      <c r="G61" s="376">
        <v>0.013460648148148147</v>
      </c>
      <c r="H61" s="378">
        <f>G61-G59</f>
        <v>0.0010995370370370343</v>
      </c>
    </row>
    <row r="62" spans="2:8" ht="12.75">
      <c r="B62" s="171">
        <v>4</v>
      </c>
      <c r="C62" s="289" t="s">
        <v>80</v>
      </c>
      <c r="D62" s="288">
        <v>1998</v>
      </c>
      <c r="E62" s="288" t="s">
        <v>2</v>
      </c>
      <c r="F62" s="288">
        <v>10</v>
      </c>
      <c r="G62" s="376">
        <v>0.013807870370370371</v>
      </c>
      <c r="H62" s="378">
        <f>G62-G59</f>
        <v>0.0014467592592592587</v>
      </c>
    </row>
    <row r="63" spans="2:8" ht="12.75">
      <c r="B63" s="171">
        <v>5</v>
      </c>
      <c r="C63" s="289" t="s">
        <v>43</v>
      </c>
      <c r="D63" s="288">
        <v>1998</v>
      </c>
      <c r="E63" s="288" t="s">
        <v>1</v>
      </c>
      <c r="F63" s="288">
        <v>45</v>
      </c>
      <c r="G63" s="376">
        <v>0.014351851851851852</v>
      </c>
      <c r="H63" s="378">
        <f>G63-G59</f>
        <v>0.001990740740740739</v>
      </c>
    </row>
    <row r="64" spans="2:8" ht="12.75">
      <c r="B64" s="171">
        <v>6</v>
      </c>
      <c r="C64" s="289" t="s">
        <v>294</v>
      </c>
      <c r="D64" s="288">
        <v>1973</v>
      </c>
      <c r="E64" s="288" t="s">
        <v>0</v>
      </c>
      <c r="F64" s="288">
        <v>44</v>
      </c>
      <c r="G64" s="376">
        <v>0.014745370370370372</v>
      </c>
      <c r="H64" s="378">
        <f>G64-G59</f>
        <v>0.0023842592592592596</v>
      </c>
    </row>
    <row r="65" spans="2:8" ht="12.75">
      <c r="B65" s="171">
        <v>7</v>
      </c>
      <c r="C65" s="289" t="s">
        <v>6</v>
      </c>
      <c r="D65" s="288">
        <v>1956</v>
      </c>
      <c r="E65" s="288" t="s">
        <v>2</v>
      </c>
      <c r="F65" s="288">
        <v>41</v>
      </c>
      <c r="G65" s="376">
        <v>0.014814814814814814</v>
      </c>
      <c r="H65" s="378">
        <f>G65-G59</f>
        <v>0.002453703703703701</v>
      </c>
    </row>
    <row r="66" spans="2:8" ht="12.75">
      <c r="B66" s="171">
        <v>8</v>
      </c>
      <c r="C66" s="289" t="s">
        <v>1017</v>
      </c>
      <c r="D66" s="288">
        <v>1989</v>
      </c>
      <c r="E66" s="288" t="s">
        <v>0</v>
      </c>
      <c r="F66" s="288">
        <v>12</v>
      </c>
      <c r="G66" s="376">
        <v>0.014826388888888889</v>
      </c>
      <c r="H66" s="378">
        <f>G66-G59</f>
        <v>0.0024652777777777763</v>
      </c>
    </row>
    <row r="67" spans="2:8" ht="12.75">
      <c r="B67" s="171">
        <v>9</v>
      </c>
      <c r="C67" s="289" t="s">
        <v>23</v>
      </c>
      <c r="D67" s="288">
        <v>1975</v>
      </c>
      <c r="E67" s="288" t="s">
        <v>2</v>
      </c>
      <c r="F67" s="288">
        <v>37</v>
      </c>
      <c r="G67" s="376">
        <v>0.015057870370370369</v>
      </c>
      <c r="H67" s="378">
        <f>G67-G59</f>
        <v>0.0026967592592592564</v>
      </c>
    </row>
    <row r="68" spans="2:8" ht="12.75">
      <c r="B68" s="171">
        <v>10</v>
      </c>
      <c r="C68" s="289" t="s">
        <v>518</v>
      </c>
      <c r="D68" s="288">
        <v>1968</v>
      </c>
      <c r="E68" s="288" t="s">
        <v>1</v>
      </c>
      <c r="F68" s="288">
        <v>33</v>
      </c>
      <c r="G68" s="376">
        <v>0.015277777777777777</v>
      </c>
      <c r="H68" s="378">
        <f>G68-G59</f>
        <v>0.0029166666666666646</v>
      </c>
    </row>
    <row r="69" spans="2:8" ht="12.75">
      <c r="B69" s="171">
        <v>11</v>
      </c>
      <c r="C69" s="289" t="s">
        <v>411</v>
      </c>
      <c r="D69" s="288">
        <v>1953</v>
      </c>
      <c r="E69" s="288" t="s">
        <v>1</v>
      </c>
      <c r="F69" s="288">
        <v>34</v>
      </c>
      <c r="G69" s="376">
        <v>0.01537037037037037</v>
      </c>
      <c r="H69" s="378">
        <f>G69-G59</f>
        <v>0.0030092592592592567</v>
      </c>
    </row>
    <row r="70" spans="2:8" ht="12.75">
      <c r="B70" s="171">
        <v>12</v>
      </c>
      <c r="C70" s="289" t="s">
        <v>5</v>
      </c>
      <c r="D70" s="288">
        <v>1961</v>
      </c>
      <c r="E70" s="288" t="s">
        <v>2</v>
      </c>
      <c r="F70" s="288">
        <v>39</v>
      </c>
      <c r="G70" s="376">
        <v>0.015532407407407406</v>
      </c>
      <c r="H70" s="378">
        <f>G70-G59</f>
        <v>0.0031712962962962936</v>
      </c>
    </row>
    <row r="71" spans="2:8" ht="12.75">
      <c r="B71" s="171">
        <v>13</v>
      </c>
      <c r="C71" s="289" t="s">
        <v>82</v>
      </c>
      <c r="D71" s="288">
        <v>1971</v>
      </c>
      <c r="E71" s="288" t="s">
        <v>2</v>
      </c>
      <c r="F71" s="288">
        <v>30</v>
      </c>
      <c r="G71" s="376">
        <v>0.01564814814814815</v>
      </c>
      <c r="H71" s="378">
        <f>G71-G59</f>
        <v>0.003287037037037038</v>
      </c>
    </row>
    <row r="72" spans="2:8" ht="12.75">
      <c r="B72" s="171">
        <v>14</v>
      </c>
      <c r="C72" s="289" t="s">
        <v>1018</v>
      </c>
      <c r="D72" s="288">
        <v>1997</v>
      </c>
      <c r="E72" s="288" t="s">
        <v>2</v>
      </c>
      <c r="F72" s="288">
        <v>32</v>
      </c>
      <c r="G72" s="376">
        <v>0.015891203703703703</v>
      </c>
      <c r="H72" s="378">
        <f>G72-G59</f>
        <v>0.00353009259259259</v>
      </c>
    </row>
    <row r="73" spans="2:8" ht="12.75">
      <c r="B73" s="171">
        <v>15</v>
      </c>
      <c r="C73" s="289" t="s">
        <v>26</v>
      </c>
      <c r="D73" s="288">
        <v>1957</v>
      </c>
      <c r="E73" s="288" t="s">
        <v>0</v>
      </c>
      <c r="F73" s="288">
        <v>63</v>
      </c>
      <c r="G73" s="376">
        <v>0.01625</v>
      </c>
      <c r="H73" s="378">
        <f>G73-G59</f>
        <v>0.003888888888888888</v>
      </c>
    </row>
    <row r="74" spans="2:8" ht="12.75">
      <c r="B74" s="171">
        <v>16</v>
      </c>
      <c r="C74" s="289" t="s">
        <v>22</v>
      </c>
      <c r="D74" s="288">
        <v>1963</v>
      </c>
      <c r="E74" s="288" t="s">
        <v>2</v>
      </c>
      <c r="F74" s="288">
        <v>40</v>
      </c>
      <c r="G74" s="376">
        <v>0.01628472222222222</v>
      </c>
      <c r="H74" s="378">
        <f>G74-G59</f>
        <v>0.003923611111111109</v>
      </c>
    </row>
    <row r="75" spans="2:8" ht="12.75">
      <c r="B75" s="171">
        <v>17</v>
      </c>
      <c r="C75" s="289" t="s">
        <v>1019</v>
      </c>
      <c r="D75" s="379">
        <v>1996</v>
      </c>
      <c r="E75" s="288" t="s">
        <v>1</v>
      </c>
      <c r="F75" s="288">
        <v>26</v>
      </c>
      <c r="G75" s="376">
        <v>0.020231481481481482</v>
      </c>
      <c r="H75" s="378">
        <f>G75-G59</f>
        <v>0.00787037037037037</v>
      </c>
    </row>
    <row r="76" spans="2:8" ht="12.75">
      <c r="B76" s="171">
        <v>18</v>
      </c>
      <c r="C76" s="289" t="s">
        <v>931</v>
      </c>
      <c r="D76" s="288">
        <v>1994</v>
      </c>
      <c r="E76" s="288" t="s">
        <v>2</v>
      </c>
      <c r="F76" s="288">
        <v>9</v>
      </c>
      <c r="G76" s="376">
        <v>0.020474537037037038</v>
      </c>
      <c r="H76" s="378">
        <f>G76-G59</f>
        <v>0.008113425925925925</v>
      </c>
    </row>
    <row r="77" spans="2:6" ht="15">
      <c r="B77" s="298"/>
      <c r="C77" s="299"/>
      <c r="D77" s="298"/>
      <c r="E77" s="298"/>
      <c r="F77" s="300"/>
    </row>
    <row r="78" spans="2:6" ht="15">
      <c r="B78" s="298"/>
      <c r="C78" s="299"/>
      <c r="D78" s="298"/>
      <c r="E78" s="298"/>
      <c r="F78" s="300"/>
    </row>
    <row r="79" spans="2:6" ht="12.75">
      <c r="B79" s="284"/>
      <c r="C79" s="285"/>
      <c r="D79" s="284"/>
      <c r="E79" s="301"/>
      <c r="F79" s="284"/>
    </row>
    <row r="80" spans="2:6" ht="12.75">
      <c r="B80" s="284"/>
      <c r="C80" s="285"/>
      <c r="D80" s="284"/>
      <c r="E80" s="301"/>
      <c r="F80" s="284"/>
    </row>
  </sheetData>
  <mergeCells count="6">
    <mergeCell ref="C1:E1"/>
    <mergeCell ref="B55:G55"/>
    <mergeCell ref="C2:G2"/>
    <mergeCell ref="C3:G3"/>
    <mergeCell ref="B54:F54"/>
    <mergeCell ref="B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147"/>
  <sheetViews>
    <sheetView workbookViewId="0" topLeftCell="A115">
      <pane xSplit="4" topLeftCell="J1" activePane="topRight" state="frozen"/>
      <selection pane="topLeft" activeCell="A1" sqref="A1"/>
      <selection pane="topRight" activeCell="O121" sqref="O121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10" width="17.140625" style="3" customWidth="1"/>
    <col min="11" max="11" width="15.00390625" style="3" customWidth="1"/>
    <col min="12" max="12" width="17.57421875" style="8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361" t="s">
        <v>218</v>
      </c>
      <c r="C2" s="361"/>
      <c r="D2" s="361"/>
      <c r="E2" s="361"/>
      <c r="F2" s="152"/>
      <c r="K2" s="138"/>
      <c r="L2" s="3"/>
      <c r="N2" s="25"/>
    </row>
    <row r="3" spans="2:15" ht="20.25">
      <c r="B3" s="361" t="s">
        <v>237</v>
      </c>
      <c r="C3" s="361"/>
      <c r="D3" s="361"/>
      <c r="E3" s="361"/>
      <c r="F3" s="152"/>
      <c r="K3" s="138"/>
      <c r="L3" s="3"/>
      <c r="N3" s="4"/>
      <c r="O3" s="4"/>
    </row>
    <row r="4" spans="1:15" ht="15">
      <c r="A4" s="139"/>
      <c r="B4" s="140"/>
      <c r="C4" s="140"/>
      <c r="D4" s="140"/>
      <c r="E4" s="141" t="s">
        <v>219</v>
      </c>
      <c r="F4" s="141"/>
      <c r="G4" s="141"/>
      <c r="H4" s="141"/>
      <c r="I4" s="141"/>
      <c r="K4" s="138"/>
      <c r="L4" s="141"/>
      <c r="N4" s="4"/>
      <c r="O4" s="4"/>
    </row>
    <row r="5" spans="1:15" ht="15">
      <c r="A5" s="23"/>
      <c r="B5" s="10"/>
      <c r="C5" s="10"/>
      <c r="D5" s="10"/>
      <c r="E5" s="141" t="s">
        <v>236</v>
      </c>
      <c r="F5" s="142"/>
      <c r="G5" s="142"/>
      <c r="H5" s="142"/>
      <c r="I5" s="142"/>
      <c r="J5" s="4"/>
      <c r="K5" s="138"/>
      <c r="L5" s="4"/>
      <c r="M5" s="4"/>
      <c r="N5" s="4"/>
      <c r="O5" s="4"/>
    </row>
    <row r="6" spans="1:15" ht="15.75" thickBot="1">
      <c r="A6" s="139"/>
      <c r="B6" s="131" t="s">
        <v>208</v>
      </c>
      <c r="C6" s="12"/>
      <c r="D6" s="12"/>
      <c r="E6" s="4"/>
      <c r="F6" s="4"/>
      <c r="G6" s="4"/>
      <c r="H6" s="4"/>
      <c r="I6" s="4"/>
      <c r="J6" s="4"/>
      <c r="K6" s="138"/>
      <c r="L6" s="4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138"/>
      <c r="L7" s="4"/>
      <c r="M7" s="4"/>
      <c r="N7" s="4"/>
      <c r="O7" s="4"/>
    </row>
    <row r="8" spans="1:14" ht="15">
      <c r="A8" s="326" t="s">
        <v>214</v>
      </c>
      <c r="B8" s="327"/>
      <c r="C8" s="327"/>
      <c r="E8" s="4"/>
      <c r="F8" s="4"/>
      <c r="G8" s="4"/>
      <c r="H8" s="4"/>
      <c r="I8" s="4"/>
      <c r="J8" s="4"/>
      <c r="K8" s="138"/>
      <c r="L8" s="4"/>
      <c r="M8" s="4"/>
      <c r="N8" s="27"/>
    </row>
    <row r="9" spans="1:14" ht="75">
      <c r="A9" s="146" t="s">
        <v>21</v>
      </c>
      <c r="B9" s="146" t="s">
        <v>7</v>
      </c>
      <c r="C9" s="146" t="s">
        <v>8</v>
      </c>
      <c r="D9" s="146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228</v>
      </c>
      <c r="K9" s="13" t="s">
        <v>230</v>
      </c>
      <c r="L9" s="239" t="s">
        <v>231</v>
      </c>
      <c r="M9" s="148" t="s">
        <v>235</v>
      </c>
      <c r="N9" s="149" t="s">
        <v>216</v>
      </c>
    </row>
    <row r="10" spans="1:14" ht="15">
      <c r="A10" s="5">
        <v>1</v>
      </c>
      <c r="B10" s="230" t="s">
        <v>85</v>
      </c>
      <c r="C10" s="46">
        <v>1999</v>
      </c>
      <c r="D10" s="46" t="s">
        <v>0</v>
      </c>
      <c r="E10" s="54">
        <v>60</v>
      </c>
      <c r="F10" s="155"/>
      <c r="G10" s="155"/>
      <c r="H10" s="155"/>
      <c r="I10" s="155"/>
      <c r="J10" s="61"/>
      <c r="K10" s="61"/>
      <c r="L10" s="240"/>
      <c r="M10" s="155">
        <f>E10+F10+G10+H10+I10+J10+K10+L10</f>
        <v>60</v>
      </c>
      <c r="N10" s="52"/>
    </row>
    <row r="11" spans="1:14" ht="15">
      <c r="A11" s="5">
        <v>2</v>
      </c>
      <c r="B11" s="230" t="s">
        <v>360</v>
      </c>
      <c r="C11" s="46"/>
      <c r="D11" s="46" t="s">
        <v>0</v>
      </c>
      <c r="E11" s="54"/>
      <c r="F11" s="155"/>
      <c r="G11" s="155">
        <v>60</v>
      </c>
      <c r="H11" s="155"/>
      <c r="I11" s="155"/>
      <c r="J11" s="61"/>
      <c r="K11" s="61"/>
      <c r="L11" s="240"/>
      <c r="M11" s="155">
        <f>E11+F11+G11+H11+I11+J11+K11+L11</f>
        <v>60</v>
      </c>
      <c r="N11" s="52"/>
    </row>
    <row r="12" spans="1:14" ht="15">
      <c r="A12" s="5">
        <v>3</v>
      </c>
      <c r="B12" s="230" t="s">
        <v>665</v>
      </c>
      <c r="C12" s="46">
        <v>1999</v>
      </c>
      <c r="D12" s="46" t="s">
        <v>2</v>
      </c>
      <c r="E12" s="54"/>
      <c r="F12" s="155"/>
      <c r="G12" s="155"/>
      <c r="H12" s="155">
        <v>60</v>
      </c>
      <c r="I12" s="155"/>
      <c r="J12" s="61"/>
      <c r="K12" s="61"/>
      <c r="L12" s="240"/>
      <c r="M12" s="155">
        <f>E12+F12+G12+H12+I12+J12+K12+L12</f>
        <v>60</v>
      </c>
      <c r="N12" s="52"/>
    </row>
    <row r="13" spans="1:14" ht="15">
      <c r="A13" s="5">
        <v>4</v>
      </c>
      <c r="B13" s="230" t="s">
        <v>362</v>
      </c>
      <c r="C13" s="46"/>
      <c r="D13" s="46" t="s">
        <v>0</v>
      </c>
      <c r="E13" s="54"/>
      <c r="F13" s="155"/>
      <c r="G13" s="155">
        <v>54</v>
      </c>
      <c r="H13" s="155"/>
      <c r="I13" s="155"/>
      <c r="J13" s="61"/>
      <c r="K13" s="61"/>
      <c r="L13" s="240"/>
      <c r="M13" s="155">
        <f>E13+F13+G13+H13+I13+J13+K13+L13</f>
        <v>54</v>
      </c>
      <c r="N13" s="52"/>
    </row>
    <row r="14" spans="1:14" ht="15">
      <c r="A14" s="213"/>
      <c r="B14" s="238"/>
      <c r="C14" s="262"/>
      <c r="D14" s="262"/>
      <c r="E14" s="41"/>
      <c r="F14" s="6"/>
      <c r="G14" s="6"/>
      <c r="H14" s="6"/>
      <c r="I14" s="6"/>
      <c r="J14" s="263"/>
      <c r="K14" s="263"/>
      <c r="L14" s="263"/>
      <c r="M14" s="6"/>
      <c r="N14" s="4"/>
    </row>
    <row r="15" spans="1:79" ht="15">
      <c r="A15" s="326" t="s">
        <v>69</v>
      </c>
      <c r="B15" s="327"/>
      <c r="C15" s="327"/>
      <c r="D15" s="4"/>
      <c r="E15" s="25"/>
      <c r="F15"/>
      <c r="G15"/>
      <c r="H15"/>
      <c r="I15"/>
      <c r="J15"/>
      <c r="K15"/>
      <c r="L15" s="26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14" ht="75">
      <c r="A16" s="146" t="s">
        <v>21</v>
      </c>
      <c r="B16" s="146" t="s">
        <v>7</v>
      </c>
      <c r="C16" s="146" t="s">
        <v>8</v>
      </c>
      <c r="D16" s="146" t="s">
        <v>13</v>
      </c>
      <c r="E16" s="13" t="s">
        <v>220</v>
      </c>
      <c r="F16" s="13" t="s">
        <v>222</v>
      </c>
      <c r="G16" s="13" t="s">
        <v>224</v>
      </c>
      <c r="H16" s="13" t="s">
        <v>226</v>
      </c>
      <c r="I16" s="13" t="s">
        <v>227</v>
      </c>
      <c r="J16" s="13" t="s">
        <v>1023</v>
      </c>
      <c r="K16" s="13" t="s">
        <v>1022</v>
      </c>
      <c r="L16" s="239" t="s">
        <v>231</v>
      </c>
      <c r="M16" s="148" t="s">
        <v>235</v>
      </c>
      <c r="N16" s="149" t="s">
        <v>216</v>
      </c>
    </row>
    <row r="17" spans="1:14" ht="15">
      <c r="A17" s="5">
        <v>1</v>
      </c>
      <c r="B17" s="45" t="s">
        <v>80</v>
      </c>
      <c r="C17" s="46">
        <v>1998</v>
      </c>
      <c r="D17" s="46" t="s">
        <v>2</v>
      </c>
      <c r="E17" s="54">
        <v>48</v>
      </c>
      <c r="F17" s="155"/>
      <c r="G17" s="155"/>
      <c r="H17" s="155">
        <v>60</v>
      </c>
      <c r="I17" s="155">
        <v>60</v>
      </c>
      <c r="J17" s="61"/>
      <c r="K17" s="61"/>
      <c r="L17" s="315">
        <v>60</v>
      </c>
      <c r="M17" s="155">
        <f>E17+F17+G17+H17+I17+J17+K17+L17</f>
        <v>228</v>
      </c>
      <c r="N17" s="52"/>
    </row>
    <row r="18" spans="1:14" ht="15">
      <c r="A18" s="5">
        <v>2</v>
      </c>
      <c r="B18" s="45" t="s">
        <v>43</v>
      </c>
      <c r="C18" s="46">
        <v>1998</v>
      </c>
      <c r="D18" s="46" t="s">
        <v>1</v>
      </c>
      <c r="E18" s="54">
        <v>60</v>
      </c>
      <c r="F18" s="155"/>
      <c r="G18" s="155"/>
      <c r="H18" s="155">
        <v>54</v>
      </c>
      <c r="I18" s="155">
        <v>40</v>
      </c>
      <c r="J18" s="61"/>
      <c r="K18" s="61"/>
      <c r="L18" s="240">
        <v>54</v>
      </c>
      <c r="M18" s="155">
        <f>E18+F18+G18+H18+I18+J18+K18+L18</f>
        <v>208</v>
      </c>
      <c r="N18" s="52"/>
    </row>
    <row r="19" spans="1:14" ht="15">
      <c r="A19" s="5">
        <v>3</v>
      </c>
      <c r="B19" s="45" t="s">
        <v>62</v>
      </c>
      <c r="C19" s="46">
        <v>1998</v>
      </c>
      <c r="D19" s="46" t="s">
        <v>2</v>
      </c>
      <c r="E19" s="54">
        <v>54</v>
      </c>
      <c r="F19" s="155"/>
      <c r="G19" s="155"/>
      <c r="H19" s="155">
        <v>48</v>
      </c>
      <c r="I19" s="155">
        <v>54</v>
      </c>
      <c r="J19" s="61"/>
      <c r="K19" s="61"/>
      <c r="L19" s="315"/>
      <c r="M19" s="155">
        <f>E19+F19+G19+H19+I19+J19+K19+L19</f>
        <v>156</v>
      </c>
      <c r="N19" s="52"/>
    </row>
    <row r="20" spans="1:14" ht="15">
      <c r="A20" s="5">
        <v>4</v>
      </c>
      <c r="B20" s="45" t="s">
        <v>658</v>
      </c>
      <c r="C20" s="46">
        <v>1997</v>
      </c>
      <c r="D20" s="46" t="s">
        <v>2</v>
      </c>
      <c r="E20" s="54"/>
      <c r="F20" s="155"/>
      <c r="G20" s="155"/>
      <c r="H20" s="155">
        <v>40</v>
      </c>
      <c r="I20" s="155">
        <v>43</v>
      </c>
      <c r="J20" s="61"/>
      <c r="K20" s="61"/>
      <c r="L20" s="240">
        <v>48</v>
      </c>
      <c r="M20" s="155">
        <f>E20+F20+G20+H20+I20+J20+K20+L20</f>
        <v>131</v>
      </c>
      <c r="N20" s="52"/>
    </row>
    <row r="21" spans="1:14" ht="15">
      <c r="A21" s="5">
        <v>5</v>
      </c>
      <c r="B21" s="45" t="s">
        <v>58</v>
      </c>
      <c r="C21" s="46">
        <v>1997</v>
      </c>
      <c r="D21" s="46" t="s">
        <v>2</v>
      </c>
      <c r="E21" s="54">
        <v>60</v>
      </c>
      <c r="F21" s="155"/>
      <c r="G21" s="155"/>
      <c r="H21" s="155"/>
      <c r="I21" s="155">
        <v>54</v>
      </c>
      <c r="J21" s="61"/>
      <c r="K21" s="61"/>
      <c r="L21" s="315"/>
      <c r="M21" s="155">
        <f>E21+F21+G21+H21+I21+J21+K21+L21</f>
        <v>114</v>
      </c>
      <c r="N21" s="52"/>
    </row>
    <row r="22" spans="1:14" ht="15">
      <c r="A22" s="5">
        <v>6</v>
      </c>
      <c r="B22" s="45" t="s">
        <v>102</v>
      </c>
      <c r="C22" s="46">
        <v>1998</v>
      </c>
      <c r="D22" s="46" t="s">
        <v>2</v>
      </c>
      <c r="E22" s="54">
        <v>43</v>
      </c>
      <c r="F22" s="155"/>
      <c r="G22" s="155"/>
      <c r="H22" s="155"/>
      <c r="I22" s="155">
        <v>60</v>
      </c>
      <c r="J22" s="61"/>
      <c r="K22" s="61"/>
      <c r="L22" s="315"/>
      <c r="M22" s="155">
        <f>E22+F22+G22+H22+I22+J22+K22+L22</f>
        <v>103</v>
      </c>
      <c r="N22" s="52"/>
    </row>
    <row r="23" spans="1:14" ht="15">
      <c r="A23" s="5">
        <v>7</v>
      </c>
      <c r="B23" s="45" t="s">
        <v>78</v>
      </c>
      <c r="C23" s="46">
        <v>1997</v>
      </c>
      <c r="D23" s="46" t="s">
        <v>2</v>
      </c>
      <c r="E23" s="54">
        <v>48</v>
      </c>
      <c r="F23" s="155"/>
      <c r="G23" s="155"/>
      <c r="H23" s="155"/>
      <c r="I23" s="155">
        <v>48</v>
      </c>
      <c r="J23" s="61"/>
      <c r="K23" s="61"/>
      <c r="L23" s="315"/>
      <c r="M23" s="155">
        <f>E23+F23+G23+H23+I23+J23+K23+L23</f>
        <v>96</v>
      </c>
      <c r="N23" s="52"/>
    </row>
    <row r="24" spans="1:14" ht="15">
      <c r="A24" s="5">
        <v>8</v>
      </c>
      <c r="B24" s="45" t="s">
        <v>950</v>
      </c>
      <c r="C24" s="46">
        <v>1998</v>
      </c>
      <c r="D24" s="46" t="s">
        <v>2</v>
      </c>
      <c r="E24" s="54"/>
      <c r="F24" s="155"/>
      <c r="G24" s="155"/>
      <c r="H24" s="155">
        <v>43</v>
      </c>
      <c r="I24" s="155">
        <v>48</v>
      </c>
      <c r="J24" s="61"/>
      <c r="K24" s="61"/>
      <c r="L24" s="240"/>
      <c r="M24" s="155">
        <f>E24+F24+G24+H24+I24+J24+K24+L24</f>
        <v>91</v>
      </c>
      <c r="N24" s="52"/>
    </row>
    <row r="25" spans="1:14" ht="15">
      <c r="A25" s="5">
        <v>9</v>
      </c>
      <c r="B25" s="45" t="s">
        <v>77</v>
      </c>
      <c r="C25" s="46">
        <v>1997</v>
      </c>
      <c r="D25" s="46" t="s">
        <v>2</v>
      </c>
      <c r="E25" s="54">
        <v>54</v>
      </c>
      <c r="F25" s="155"/>
      <c r="G25" s="155"/>
      <c r="H25" s="155"/>
      <c r="I25" s="155"/>
      <c r="J25" s="61"/>
      <c r="K25" s="61"/>
      <c r="L25" s="240"/>
      <c r="M25" s="155">
        <f>E25+F25+G25+H25+I25+J25+K25+L25</f>
        <v>54</v>
      </c>
      <c r="N25" s="52"/>
    </row>
    <row r="26" spans="1:14" ht="15">
      <c r="A26" s="5">
        <v>10</v>
      </c>
      <c r="B26" s="45" t="s">
        <v>83</v>
      </c>
      <c r="C26" s="46">
        <v>1998</v>
      </c>
      <c r="D26" s="46" t="s">
        <v>2</v>
      </c>
      <c r="E26" s="54">
        <v>43</v>
      </c>
      <c r="F26" s="155"/>
      <c r="G26" s="155"/>
      <c r="H26" s="155"/>
      <c r="I26" s="155"/>
      <c r="J26" s="61"/>
      <c r="K26" s="61"/>
      <c r="L26" s="240"/>
      <c r="M26" s="155">
        <f>E26+F26+G26+H26+I26+J26+K26+L26</f>
        <v>43</v>
      </c>
      <c r="N26" s="52"/>
    </row>
    <row r="27" spans="1:13" s="4" customFormat="1" ht="15">
      <c r="A27" s="213"/>
      <c r="B27" s="264"/>
      <c r="C27" s="262"/>
      <c r="D27" s="262"/>
      <c r="E27" s="41"/>
      <c r="F27" s="6"/>
      <c r="G27" s="6"/>
      <c r="H27" s="6"/>
      <c r="I27" s="6"/>
      <c r="J27" s="263"/>
      <c r="K27" s="263"/>
      <c r="L27" s="263"/>
      <c r="M27" s="6"/>
    </row>
    <row r="28" spans="1:79" ht="15">
      <c r="A28" s="326" t="s">
        <v>70</v>
      </c>
      <c r="B28" s="327"/>
      <c r="C28" s="327"/>
      <c r="D28" s="4"/>
      <c r="E28" s="36"/>
      <c r="F28"/>
      <c r="G28"/>
      <c r="H28"/>
      <c r="I28"/>
      <c r="J28"/>
      <c r="K28"/>
      <c r="L28" s="26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14" ht="75">
      <c r="A29" s="146" t="s">
        <v>21</v>
      </c>
      <c r="B29" s="146" t="s">
        <v>7</v>
      </c>
      <c r="C29" s="146" t="s">
        <v>8</v>
      </c>
      <c r="D29" s="146" t="s">
        <v>13</v>
      </c>
      <c r="E29" s="13" t="s">
        <v>220</v>
      </c>
      <c r="F29" s="13" t="s">
        <v>222</v>
      </c>
      <c r="G29" s="13" t="s">
        <v>224</v>
      </c>
      <c r="H29" s="13" t="s">
        <v>226</v>
      </c>
      <c r="I29" s="13" t="s">
        <v>227</v>
      </c>
      <c r="J29" s="13" t="s">
        <v>1023</v>
      </c>
      <c r="K29" s="13" t="s">
        <v>1022</v>
      </c>
      <c r="L29" s="239" t="s">
        <v>231</v>
      </c>
      <c r="M29" s="148" t="s">
        <v>235</v>
      </c>
      <c r="N29" s="149" t="s">
        <v>216</v>
      </c>
    </row>
    <row r="30" spans="1:14" ht="15">
      <c r="A30" s="5">
        <v>1</v>
      </c>
      <c r="B30" s="45" t="s">
        <v>54</v>
      </c>
      <c r="C30" s="46">
        <v>1989</v>
      </c>
      <c r="D30" s="46" t="s">
        <v>0</v>
      </c>
      <c r="E30" s="54">
        <v>43</v>
      </c>
      <c r="F30" s="155">
        <v>54</v>
      </c>
      <c r="G30" s="155">
        <v>48</v>
      </c>
      <c r="H30" s="155">
        <v>40</v>
      </c>
      <c r="I30" s="155"/>
      <c r="J30" s="61"/>
      <c r="K30" s="61"/>
      <c r="L30" s="240">
        <v>54</v>
      </c>
      <c r="M30" s="155">
        <f>E30+F30+G30+H30+I30+J30+K30+L30</f>
        <v>239</v>
      </c>
      <c r="N30" s="52"/>
    </row>
    <row r="31" spans="1:14" ht="15">
      <c r="A31" s="5">
        <v>2</v>
      </c>
      <c r="B31" s="45" t="s">
        <v>28</v>
      </c>
      <c r="C31" s="46">
        <v>1988</v>
      </c>
      <c r="D31" s="46" t="s">
        <v>2</v>
      </c>
      <c r="E31" s="54">
        <v>48</v>
      </c>
      <c r="F31" s="155"/>
      <c r="G31" s="155"/>
      <c r="H31" s="155">
        <v>54</v>
      </c>
      <c r="I31" s="155">
        <v>54</v>
      </c>
      <c r="J31" s="61"/>
      <c r="K31" s="61"/>
      <c r="L31" s="240">
        <v>60</v>
      </c>
      <c r="M31" s="155">
        <f>E31+F31+G31+H31+I31+J31+K31+L31</f>
        <v>216</v>
      </c>
      <c r="N31" s="52"/>
    </row>
    <row r="32" spans="1:14" ht="15">
      <c r="A32" s="5">
        <v>3</v>
      </c>
      <c r="B32" s="45" t="s">
        <v>48</v>
      </c>
      <c r="C32" s="46">
        <v>1996</v>
      </c>
      <c r="D32" s="46" t="s">
        <v>0</v>
      </c>
      <c r="E32" s="54">
        <v>40</v>
      </c>
      <c r="F32" s="155">
        <v>48</v>
      </c>
      <c r="G32" s="155">
        <v>60</v>
      </c>
      <c r="H32" s="155">
        <v>34</v>
      </c>
      <c r="I32" s="155"/>
      <c r="J32" s="61"/>
      <c r="K32" s="61"/>
      <c r="L32" s="240"/>
      <c r="M32" s="155">
        <f>E32+F32+G32+H32+I32+J32+K32+L32</f>
        <v>182</v>
      </c>
      <c r="N32" s="52"/>
    </row>
    <row r="33" spans="1:14" ht="15">
      <c r="A33" s="5">
        <v>4</v>
      </c>
      <c r="B33" s="45" t="s">
        <v>53</v>
      </c>
      <c r="C33" s="46">
        <v>1991</v>
      </c>
      <c r="D33" s="46" t="s">
        <v>67</v>
      </c>
      <c r="E33" s="54">
        <v>60</v>
      </c>
      <c r="F33" s="155">
        <v>43</v>
      </c>
      <c r="G33" s="155">
        <v>54</v>
      </c>
      <c r="H33" s="155"/>
      <c r="I33" s="155"/>
      <c r="J33" s="61"/>
      <c r="K33" s="61"/>
      <c r="L33" s="240"/>
      <c r="M33" s="155">
        <f>E33+F33+G33+H33+I33+J33+K33+L33</f>
        <v>157</v>
      </c>
      <c r="N33" s="52"/>
    </row>
    <row r="34" spans="1:14" ht="15">
      <c r="A34" s="5">
        <v>5</v>
      </c>
      <c r="B34" s="45" t="s">
        <v>52</v>
      </c>
      <c r="C34" s="46">
        <v>1989</v>
      </c>
      <c r="D34" s="46" t="s">
        <v>2</v>
      </c>
      <c r="E34" s="54">
        <v>54</v>
      </c>
      <c r="F34" s="155">
        <v>60</v>
      </c>
      <c r="G34" s="155"/>
      <c r="H34" s="155"/>
      <c r="I34" s="155"/>
      <c r="J34" s="61"/>
      <c r="K34" s="61"/>
      <c r="L34" s="240"/>
      <c r="M34" s="155">
        <f>E34+F34+G34+H34+I34+J34+K34+L34</f>
        <v>114</v>
      </c>
      <c r="N34" s="52"/>
    </row>
    <row r="35" spans="1:14" ht="15">
      <c r="A35" s="5">
        <v>6</v>
      </c>
      <c r="B35" s="45" t="s">
        <v>468</v>
      </c>
      <c r="C35" s="46">
        <v>1986</v>
      </c>
      <c r="D35" s="46" t="s">
        <v>0</v>
      </c>
      <c r="E35" s="54"/>
      <c r="F35" s="155"/>
      <c r="G35" s="155"/>
      <c r="H35" s="155">
        <v>48</v>
      </c>
      <c r="I35" s="155">
        <v>60</v>
      </c>
      <c r="J35" s="61"/>
      <c r="K35" s="61"/>
      <c r="L35" s="240"/>
      <c r="M35" s="155">
        <f>E35+F35+G35+H35+I35+J35+K35+L35</f>
        <v>108</v>
      </c>
      <c r="N35" s="52"/>
    </row>
    <row r="36" spans="1:14" ht="15">
      <c r="A36" s="5">
        <v>7</v>
      </c>
      <c r="B36" s="45" t="s">
        <v>24</v>
      </c>
      <c r="C36" s="46">
        <v>1988</v>
      </c>
      <c r="D36" s="46" t="s">
        <v>2</v>
      </c>
      <c r="E36" s="54">
        <v>60</v>
      </c>
      <c r="F36" s="155"/>
      <c r="G36" s="155"/>
      <c r="H36" s="155"/>
      <c r="I36" s="155"/>
      <c r="J36" s="61"/>
      <c r="K36" s="61"/>
      <c r="L36" s="240"/>
      <c r="M36" s="155">
        <f>E36+F36+G36+H36+I36+J36+K36+L36</f>
        <v>60</v>
      </c>
      <c r="N36" s="52"/>
    </row>
    <row r="37" spans="1:14" ht="15">
      <c r="A37" s="5">
        <v>8</v>
      </c>
      <c r="B37" s="45" t="s">
        <v>442</v>
      </c>
      <c r="C37" s="46">
        <v>1988</v>
      </c>
      <c r="D37" s="46" t="s">
        <v>443</v>
      </c>
      <c r="E37" s="54"/>
      <c r="F37" s="155"/>
      <c r="G37" s="155"/>
      <c r="H37" s="155">
        <v>60</v>
      </c>
      <c r="I37" s="155"/>
      <c r="J37" s="61"/>
      <c r="K37" s="61"/>
      <c r="L37" s="240"/>
      <c r="M37" s="155">
        <f>E37+F37+G37+H37+I37+J37+K37+L37</f>
        <v>60</v>
      </c>
      <c r="N37" s="52"/>
    </row>
    <row r="38" spans="1:14" ht="15">
      <c r="A38" s="5">
        <v>9</v>
      </c>
      <c r="B38" s="45" t="s">
        <v>917</v>
      </c>
      <c r="C38" s="46">
        <v>1985</v>
      </c>
      <c r="D38" s="46" t="s">
        <v>2</v>
      </c>
      <c r="E38" s="54"/>
      <c r="F38" s="155"/>
      <c r="G38" s="155"/>
      <c r="H38" s="155"/>
      <c r="I38" s="155">
        <v>60</v>
      </c>
      <c r="J38" s="61"/>
      <c r="K38" s="61"/>
      <c r="L38" s="240"/>
      <c r="M38" s="155">
        <f>E38+F38+G38+H38+I38+J38+K38+L38</f>
        <v>60</v>
      </c>
      <c r="N38" s="52"/>
    </row>
    <row r="39" spans="1:14" ht="15">
      <c r="A39" s="5">
        <v>10</v>
      </c>
      <c r="B39" s="45" t="s">
        <v>57</v>
      </c>
      <c r="C39" s="46">
        <v>1995</v>
      </c>
      <c r="D39" s="46" t="s">
        <v>2</v>
      </c>
      <c r="E39" s="54"/>
      <c r="F39" s="155"/>
      <c r="G39" s="155"/>
      <c r="H39" s="155"/>
      <c r="I39" s="155">
        <v>54</v>
      </c>
      <c r="J39" s="61"/>
      <c r="K39" s="61"/>
      <c r="L39" s="240"/>
      <c r="M39" s="155">
        <f>E39+F39+G39+H39+I39+J39+K39+L39</f>
        <v>54</v>
      </c>
      <c r="N39" s="52"/>
    </row>
    <row r="40" spans="1:14" ht="15">
      <c r="A40" s="5">
        <v>11</v>
      </c>
      <c r="B40" s="45" t="s">
        <v>925</v>
      </c>
      <c r="C40" s="46">
        <v>1996</v>
      </c>
      <c r="D40" s="46" t="s">
        <v>2</v>
      </c>
      <c r="E40" s="54"/>
      <c r="F40" s="155"/>
      <c r="G40" s="155"/>
      <c r="H40" s="155"/>
      <c r="I40" s="155">
        <v>48</v>
      </c>
      <c r="J40" s="61"/>
      <c r="K40" s="61"/>
      <c r="L40" s="240"/>
      <c r="M40" s="155">
        <f>E40+F40+G40+H40+I40+J40+K40+L40</f>
        <v>48</v>
      </c>
      <c r="N40" s="52"/>
    </row>
    <row r="41" spans="1:14" ht="15">
      <c r="A41" s="5">
        <v>12</v>
      </c>
      <c r="B41" s="45" t="s">
        <v>1019</v>
      </c>
      <c r="C41" s="386">
        <v>1996</v>
      </c>
      <c r="D41" s="46" t="s">
        <v>1</v>
      </c>
      <c r="E41" s="54"/>
      <c r="F41" s="155"/>
      <c r="G41" s="155"/>
      <c r="H41" s="155"/>
      <c r="I41" s="155"/>
      <c r="J41" s="61"/>
      <c r="K41" s="61"/>
      <c r="L41" s="240">
        <v>48</v>
      </c>
      <c r="M41" s="155">
        <f>E41+F41+G41+H41+I41+J41+K41+L41</f>
        <v>48</v>
      </c>
      <c r="N41" s="52"/>
    </row>
    <row r="42" spans="1:14" ht="15">
      <c r="A42" s="5">
        <v>13</v>
      </c>
      <c r="B42" s="45" t="s">
        <v>383</v>
      </c>
      <c r="C42" s="46"/>
      <c r="D42" s="46" t="s">
        <v>0</v>
      </c>
      <c r="E42" s="54"/>
      <c r="F42" s="155"/>
      <c r="G42" s="155">
        <v>43</v>
      </c>
      <c r="H42" s="155"/>
      <c r="I42" s="155"/>
      <c r="J42" s="61"/>
      <c r="K42" s="61"/>
      <c r="L42" s="240"/>
      <c r="M42" s="155">
        <f>E42+F42+G42+H42+I42+J42+K42+L42</f>
        <v>43</v>
      </c>
      <c r="N42" s="52"/>
    </row>
    <row r="43" spans="1:14" ht="15">
      <c r="A43" s="5">
        <v>14</v>
      </c>
      <c r="B43" s="45" t="s">
        <v>485</v>
      </c>
      <c r="C43" s="46">
        <v>1995</v>
      </c>
      <c r="D43" s="46" t="s">
        <v>1</v>
      </c>
      <c r="E43" s="54"/>
      <c r="F43" s="155"/>
      <c r="G43" s="155"/>
      <c r="H43" s="155">
        <v>43</v>
      </c>
      <c r="I43" s="155"/>
      <c r="J43" s="61"/>
      <c r="K43" s="61"/>
      <c r="L43" s="240"/>
      <c r="M43" s="155">
        <f>E43+F43+G43+H43+I43+J43+K43+L43</f>
        <v>43</v>
      </c>
      <c r="N43" s="52"/>
    </row>
    <row r="44" spans="1:14" ht="15">
      <c r="A44" s="5">
        <v>15</v>
      </c>
      <c r="B44" s="45" t="s">
        <v>385</v>
      </c>
      <c r="C44" s="46"/>
      <c r="D44" s="46" t="s">
        <v>0</v>
      </c>
      <c r="E44" s="54"/>
      <c r="F44" s="155"/>
      <c r="G44" s="155">
        <v>40</v>
      </c>
      <c r="H44" s="155"/>
      <c r="I44" s="155"/>
      <c r="J44" s="61"/>
      <c r="K44" s="61"/>
      <c r="L44" s="240"/>
      <c r="M44" s="155">
        <f>E44+F44+G44+H44+I44+J44+K44+L44</f>
        <v>40</v>
      </c>
      <c r="N44" s="52"/>
    </row>
    <row r="45" spans="1:14" ht="15">
      <c r="A45" s="5">
        <v>16</v>
      </c>
      <c r="B45" s="45" t="s">
        <v>29</v>
      </c>
      <c r="C45" s="46">
        <v>1996</v>
      </c>
      <c r="D45" s="46" t="s">
        <v>2</v>
      </c>
      <c r="E45" s="54">
        <v>38</v>
      </c>
      <c r="F45" s="155"/>
      <c r="G45" s="155"/>
      <c r="H45" s="155"/>
      <c r="I45" s="155"/>
      <c r="J45" s="61"/>
      <c r="K45" s="61"/>
      <c r="L45" s="240"/>
      <c r="M45" s="155">
        <f>E45+F45+G45+H45+I45+J45+K45+L45</f>
        <v>38</v>
      </c>
      <c r="N45" s="52"/>
    </row>
    <row r="46" spans="1:14" ht="15">
      <c r="A46" s="5">
        <v>17</v>
      </c>
      <c r="B46" s="45" t="s">
        <v>387</v>
      </c>
      <c r="C46" s="46"/>
      <c r="D46" s="46" t="s">
        <v>0</v>
      </c>
      <c r="E46" s="54"/>
      <c r="F46" s="155"/>
      <c r="G46" s="155">
        <v>38</v>
      </c>
      <c r="H46" s="155"/>
      <c r="I46" s="155"/>
      <c r="J46" s="61"/>
      <c r="K46" s="61"/>
      <c r="L46" s="240"/>
      <c r="M46" s="155">
        <f>E46+F46+G46+H46+I46+J46+K46+L46</f>
        <v>38</v>
      </c>
      <c r="N46" s="52"/>
    </row>
    <row r="47" spans="1:14" ht="15">
      <c r="A47" s="5">
        <v>18</v>
      </c>
      <c r="B47" s="45" t="s">
        <v>576</v>
      </c>
      <c r="C47" s="46">
        <v>1986</v>
      </c>
      <c r="D47" s="46" t="s">
        <v>2</v>
      </c>
      <c r="E47" s="54"/>
      <c r="F47" s="155"/>
      <c r="G47" s="155"/>
      <c r="H47" s="155">
        <v>38</v>
      </c>
      <c r="I47" s="155"/>
      <c r="J47" s="61"/>
      <c r="K47" s="61"/>
      <c r="L47" s="240"/>
      <c r="M47" s="155">
        <f>E47+F47+G47+H47+I47+J47+K47+L47</f>
        <v>38</v>
      </c>
      <c r="N47" s="52"/>
    </row>
    <row r="48" spans="1:14" ht="15">
      <c r="A48" s="5">
        <v>19</v>
      </c>
      <c r="B48" s="45" t="s">
        <v>81</v>
      </c>
      <c r="C48" s="46">
        <v>1991</v>
      </c>
      <c r="D48" s="46" t="s">
        <v>0</v>
      </c>
      <c r="E48" s="54">
        <v>36</v>
      </c>
      <c r="F48" s="155"/>
      <c r="G48" s="155"/>
      <c r="H48" s="155"/>
      <c r="I48" s="155"/>
      <c r="J48" s="61"/>
      <c r="K48" s="61"/>
      <c r="L48" s="240"/>
      <c r="M48" s="155">
        <f>E48+F48+G48+H48+I48+J48+K48+L48</f>
        <v>36</v>
      </c>
      <c r="N48" s="52"/>
    </row>
    <row r="49" spans="1:14" ht="15">
      <c r="A49" s="5">
        <v>20</v>
      </c>
      <c r="B49" s="45" t="s">
        <v>585</v>
      </c>
      <c r="C49" s="46">
        <v>1986</v>
      </c>
      <c r="D49" s="46" t="s">
        <v>2</v>
      </c>
      <c r="E49" s="54"/>
      <c r="F49" s="155"/>
      <c r="G49" s="155"/>
      <c r="H49" s="155">
        <v>36</v>
      </c>
      <c r="I49" s="155"/>
      <c r="J49" s="61"/>
      <c r="K49" s="61"/>
      <c r="L49" s="240"/>
      <c r="M49" s="155">
        <f>E49+F49+G49+H49+I49+J49+K49+L49</f>
        <v>36</v>
      </c>
      <c r="N49" s="52"/>
    </row>
    <row r="50" spans="1:14" ht="15">
      <c r="A50" s="5">
        <v>21</v>
      </c>
      <c r="B50" s="45" t="s">
        <v>84</v>
      </c>
      <c r="C50" s="46">
        <v>1996</v>
      </c>
      <c r="D50" s="46" t="s">
        <v>2</v>
      </c>
      <c r="E50" s="54">
        <v>34</v>
      </c>
      <c r="F50" s="155"/>
      <c r="G50" s="155"/>
      <c r="H50" s="155"/>
      <c r="I50" s="155"/>
      <c r="J50" s="61"/>
      <c r="K50" s="61"/>
      <c r="L50" s="240"/>
      <c r="M50" s="155">
        <f>E50+F50+G50+H50+I50+J50+K50+L50</f>
        <v>34</v>
      </c>
      <c r="N50" s="52"/>
    </row>
    <row r="51" spans="1:14" ht="15">
      <c r="A51" s="5">
        <v>22</v>
      </c>
      <c r="B51" s="45" t="s">
        <v>60</v>
      </c>
      <c r="C51" s="46">
        <v>1986</v>
      </c>
      <c r="D51" s="46" t="s">
        <v>2</v>
      </c>
      <c r="E51" s="54">
        <v>32</v>
      </c>
      <c r="F51" s="155"/>
      <c r="G51" s="155"/>
      <c r="H51" s="155"/>
      <c r="I51" s="155"/>
      <c r="J51" s="61"/>
      <c r="K51" s="61"/>
      <c r="L51" s="240"/>
      <c r="M51" s="155">
        <f>E51+F51+G51+H51+I51+J51+K51+L51</f>
        <v>32</v>
      </c>
      <c r="N51" s="52"/>
    </row>
    <row r="52" spans="1:14" ht="15">
      <c r="A52" s="5">
        <v>23</v>
      </c>
      <c r="B52" s="45" t="s">
        <v>86</v>
      </c>
      <c r="C52" s="46">
        <v>1995</v>
      </c>
      <c r="D52" s="46" t="s">
        <v>2</v>
      </c>
      <c r="E52" s="54">
        <v>31</v>
      </c>
      <c r="F52" s="155"/>
      <c r="G52" s="155"/>
      <c r="H52" s="155"/>
      <c r="I52" s="155"/>
      <c r="J52" s="61"/>
      <c r="K52" s="61"/>
      <c r="L52" s="240"/>
      <c r="M52" s="155">
        <f>E52+F52+G52+H52+I52+J52+K52+L52</f>
        <v>31</v>
      </c>
      <c r="N52" s="52"/>
    </row>
    <row r="53" spans="1:14" ht="15">
      <c r="A53" s="5">
        <v>24</v>
      </c>
      <c r="B53" s="45" t="s">
        <v>87</v>
      </c>
      <c r="C53" s="46">
        <v>1995</v>
      </c>
      <c r="D53" s="46" t="s">
        <v>1</v>
      </c>
      <c r="E53" s="54">
        <v>30</v>
      </c>
      <c r="F53" s="155"/>
      <c r="G53" s="155"/>
      <c r="H53" s="155"/>
      <c r="I53" s="155"/>
      <c r="J53" s="61"/>
      <c r="K53" s="61"/>
      <c r="L53" s="240"/>
      <c r="M53" s="155">
        <f>E53+F53+G53+H53+I53+J53+K53+L53</f>
        <v>30</v>
      </c>
      <c r="N53" s="52"/>
    </row>
    <row r="54" spans="4:79" s="35" customFormat="1" ht="15">
      <c r="D54"/>
      <c r="E54"/>
      <c r="F54"/>
      <c r="G54"/>
      <c r="H54"/>
      <c r="I54"/>
      <c r="J54"/>
      <c r="K54"/>
      <c r="L54" s="263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15">
      <c r="A55" s="326" t="s">
        <v>71</v>
      </c>
      <c r="B55" s="327"/>
      <c r="C55" s="327"/>
      <c r="D55" s="7"/>
      <c r="E55" s="25"/>
      <c r="F55"/>
      <c r="G55"/>
      <c r="H55"/>
      <c r="I55"/>
      <c r="J55"/>
      <c r="K55"/>
      <c r="L55" s="26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14" ht="75">
      <c r="A56" s="146" t="s">
        <v>21</v>
      </c>
      <c r="B56" s="146" t="s">
        <v>7</v>
      </c>
      <c r="C56" s="146" t="s">
        <v>8</v>
      </c>
      <c r="D56" s="146" t="s">
        <v>13</v>
      </c>
      <c r="E56" s="13" t="s">
        <v>220</v>
      </c>
      <c r="F56" s="13" t="s">
        <v>222</v>
      </c>
      <c r="G56" s="13" t="s">
        <v>224</v>
      </c>
      <c r="H56" s="13" t="s">
        <v>226</v>
      </c>
      <c r="I56" s="13" t="s">
        <v>227</v>
      </c>
      <c r="J56" s="13" t="s">
        <v>1023</v>
      </c>
      <c r="K56" s="13" t="s">
        <v>1022</v>
      </c>
      <c r="L56" s="239" t="s">
        <v>231</v>
      </c>
      <c r="M56" s="148" t="s">
        <v>235</v>
      </c>
      <c r="N56" s="149" t="s">
        <v>216</v>
      </c>
    </row>
    <row r="57" spans="1:14" ht="15">
      <c r="A57" s="5">
        <v>1</v>
      </c>
      <c r="B57" s="45" t="s">
        <v>44</v>
      </c>
      <c r="C57" s="46">
        <v>1979</v>
      </c>
      <c r="D57" s="46" t="s">
        <v>0</v>
      </c>
      <c r="E57" s="54">
        <v>60</v>
      </c>
      <c r="F57" s="155" t="s">
        <v>349</v>
      </c>
      <c r="G57" s="155">
        <v>54</v>
      </c>
      <c r="H57" s="155">
        <v>48</v>
      </c>
      <c r="I57" s="155">
        <v>54</v>
      </c>
      <c r="J57" s="61"/>
      <c r="K57" s="61"/>
      <c r="L57" s="240"/>
      <c r="M57" s="155">
        <f>E57+F57+G57+H57+I57+J57+K57+L57</f>
        <v>276</v>
      </c>
      <c r="N57" s="52"/>
    </row>
    <row r="58" spans="1:14" ht="15">
      <c r="A58" s="5">
        <v>2</v>
      </c>
      <c r="B58" s="45" t="s">
        <v>3</v>
      </c>
      <c r="C58" s="46">
        <v>1980</v>
      </c>
      <c r="D58" s="46" t="s">
        <v>2</v>
      </c>
      <c r="E58" s="54">
        <v>48</v>
      </c>
      <c r="F58" s="155"/>
      <c r="G58" s="155">
        <v>60</v>
      </c>
      <c r="H58" s="155">
        <v>54</v>
      </c>
      <c r="I58" s="155">
        <v>48</v>
      </c>
      <c r="J58" s="61"/>
      <c r="K58" s="61"/>
      <c r="L58" s="240">
        <v>54</v>
      </c>
      <c r="M58" s="155">
        <f>E58+F58+G58+H58+I58+J58+K58+L58</f>
        <v>264</v>
      </c>
      <c r="N58" s="52"/>
    </row>
    <row r="59" spans="1:14" ht="15">
      <c r="A59" s="5">
        <v>3</v>
      </c>
      <c r="B59" s="45" t="s">
        <v>27</v>
      </c>
      <c r="C59" s="46">
        <v>1982</v>
      </c>
      <c r="D59" s="46" t="s">
        <v>0</v>
      </c>
      <c r="E59" s="54">
        <v>43</v>
      </c>
      <c r="F59" s="155" t="s">
        <v>350</v>
      </c>
      <c r="G59" s="155">
        <v>43</v>
      </c>
      <c r="H59" s="155">
        <v>40</v>
      </c>
      <c r="I59" s="155">
        <v>43</v>
      </c>
      <c r="J59" s="61"/>
      <c r="K59" s="61"/>
      <c r="L59" s="240"/>
      <c r="M59" s="155">
        <f>E59+F59+G59+H59+I59+J59+K59+L59</f>
        <v>223</v>
      </c>
      <c r="N59" s="52"/>
    </row>
    <row r="60" spans="1:14" ht="15">
      <c r="A60" s="5">
        <v>4</v>
      </c>
      <c r="B60" s="45" t="s">
        <v>23</v>
      </c>
      <c r="C60" s="46">
        <v>1975</v>
      </c>
      <c r="D60" s="46" t="s">
        <v>2</v>
      </c>
      <c r="E60" s="54">
        <v>60</v>
      </c>
      <c r="F60" s="155"/>
      <c r="G60" s="155"/>
      <c r="H60" s="155">
        <v>43</v>
      </c>
      <c r="I60" s="155">
        <v>60</v>
      </c>
      <c r="J60" s="61"/>
      <c r="K60" s="61"/>
      <c r="L60" s="240">
        <v>48</v>
      </c>
      <c r="M60" s="155">
        <f>E60+F60+G60+H60+I60+J60+K60+L60</f>
        <v>211</v>
      </c>
      <c r="N60" s="52"/>
    </row>
    <row r="61" spans="1:14" ht="15">
      <c r="A61" s="5">
        <v>5</v>
      </c>
      <c r="B61" s="45" t="s">
        <v>417</v>
      </c>
      <c r="C61" s="46">
        <v>1981</v>
      </c>
      <c r="D61" s="46" t="s">
        <v>2</v>
      </c>
      <c r="E61" s="54"/>
      <c r="F61" s="155"/>
      <c r="G61" s="155"/>
      <c r="H61" s="155">
        <v>60</v>
      </c>
      <c r="I61" s="155">
        <v>60</v>
      </c>
      <c r="J61" s="61"/>
      <c r="K61" s="61"/>
      <c r="L61" s="240">
        <v>60</v>
      </c>
      <c r="M61" s="155">
        <f>E61+F61+G61+H61+I61+J61+K61+L61</f>
        <v>180</v>
      </c>
      <c r="N61" s="52"/>
    </row>
    <row r="62" spans="1:14" ht="15">
      <c r="A62" s="5">
        <v>6</v>
      </c>
      <c r="B62" s="45" t="s">
        <v>9</v>
      </c>
      <c r="C62" s="46">
        <v>1977</v>
      </c>
      <c r="D62" s="46" t="s">
        <v>2</v>
      </c>
      <c r="E62" s="54">
        <v>54</v>
      </c>
      <c r="F62" s="155"/>
      <c r="G62" s="155"/>
      <c r="H62" s="155"/>
      <c r="I62" s="155"/>
      <c r="J62" s="61"/>
      <c r="K62" s="61"/>
      <c r="L62" s="240"/>
      <c r="M62" s="155">
        <f>E62+F62+G62+H62+I62+J62+K62+L62</f>
        <v>54</v>
      </c>
      <c r="N62" s="52"/>
    </row>
    <row r="63" spans="1:14" ht="15">
      <c r="A63" s="5">
        <v>7</v>
      </c>
      <c r="B63" s="45" t="s">
        <v>103</v>
      </c>
      <c r="C63" s="46">
        <v>1982</v>
      </c>
      <c r="D63" s="46" t="s">
        <v>1</v>
      </c>
      <c r="E63" s="54">
        <v>48</v>
      </c>
      <c r="F63" s="155"/>
      <c r="G63" s="155"/>
      <c r="H63" s="155"/>
      <c r="I63" s="155"/>
      <c r="J63" s="61"/>
      <c r="K63" s="61"/>
      <c r="L63" s="240"/>
      <c r="M63" s="155">
        <f>E63+F63+G63+H63+I63+J63+K63+L63</f>
        <v>48</v>
      </c>
      <c r="N63" s="52"/>
    </row>
    <row r="64" spans="1:14" ht="15">
      <c r="A64" s="5">
        <v>8</v>
      </c>
      <c r="B64" s="45" t="s">
        <v>389</v>
      </c>
      <c r="C64" s="46"/>
      <c r="D64" s="46" t="s">
        <v>0</v>
      </c>
      <c r="E64" s="54"/>
      <c r="F64" s="155"/>
      <c r="G64" s="155">
        <v>48</v>
      </c>
      <c r="H64" s="155"/>
      <c r="I64" s="155"/>
      <c r="J64" s="61"/>
      <c r="K64" s="61"/>
      <c r="L64" s="240"/>
      <c r="M64" s="155">
        <f>E64+F64+G64+H64+I64+J64+K64+L64</f>
        <v>48</v>
      </c>
      <c r="N64" s="52"/>
    </row>
    <row r="65" spans="1:14" ht="15">
      <c r="A65" s="5">
        <v>9</v>
      </c>
      <c r="B65" s="45" t="s">
        <v>25</v>
      </c>
      <c r="C65" s="46">
        <v>1980</v>
      </c>
      <c r="D65" s="46" t="s">
        <v>0</v>
      </c>
      <c r="E65" s="54">
        <v>40</v>
      </c>
      <c r="F65" s="155"/>
      <c r="G65" s="155"/>
      <c r="H65" s="155"/>
      <c r="I65" s="155"/>
      <c r="J65" s="61"/>
      <c r="K65" s="61"/>
      <c r="L65" s="240"/>
      <c r="M65" s="155">
        <f>E65+F65+G65+H65+I65+J65+K65+L65</f>
        <v>40</v>
      </c>
      <c r="N65" s="52"/>
    </row>
    <row r="66" spans="1:14" ht="15">
      <c r="A66" s="5">
        <v>10</v>
      </c>
      <c r="B66" s="45" t="s">
        <v>926</v>
      </c>
      <c r="C66" s="46">
        <v>1983</v>
      </c>
      <c r="D66" s="46" t="s">
        <v>2</v>
      </c>
      <c r="E66" s="54"/>
      <c r="F66" s="155"/>
      <c r="G66" s="155"/>
      <c r="H66" s="155"/>
      <c r="I66" s="155">
        <v>40</v>
      </c>
      <c r="J66" s="61"/>
      <c r="K66" s="61"/>
      <c r="L66" s="240"/>
      <c r="M66" s="155">
        <f>E66+F66+G66+H66+I66+J66+K66+L66</f>
        <v>40</v>
      </c>
      <c r="N66" s="52"/>
    </row>
    <row r="67" spans="1:14" ht="15">
      <c r="A67" s="213"/>
      <c r="B67" s="264"/>
      <c r="C67" s="262"/>
      <c r="D67" s="262"/>
      <c r="E67" s="41"/>
      <c r="F67" s="6"/>
      <c r="G67" s="6"/>
      <c r="H67" s="6"/>
      <c r="I67" s="6"/>
      <c r="J67" s="263"/>
      <c r="K67" s="263"/>
      <c r="L67" s="263"/>
      <c r="M67" s="6"/>
      <c r="N67" s="4"/>
    </row>
    <row r="68" spans="1:79" ht="15">
      <c r="A68" s="326" t="s">
        <v>72</v>
      </c>
      <c r="B68" s="327"/>
      <c r="C68" s="327"/>
      <c r="D68" s="3"/>
      <c r="E68" s="25"/>
      <c r="F68"/>
      <c r="G68"/>
      <c r="H68"/>
      <c r="I68"/>
      <c r="J68"/>
      <c r="K68"/>
      <c r="L68" s="263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14" ht="75">
      <c r="A69" s="146" t="s">
        <v>21</v>
      </c>
      <c r="B69" s="146" t="s">
        <v>7</v>
      </c>
      <c r="C69" s="146" t="s">
        <v>8</v>
      </c>
      <c r="D69" s="146" t="s">
        <v>13</v>
      </c>
      <c r="E69" s="13" t="s">
        <v>220</v>
      </c>
      <c r="F69" s="13" t="s">
        <v>222</v>
      </c>
      <c r="G69" s="13" t="s">
        <v>224</v>
      </c>
      <c r="H69" s="13" t="s">
        <v>226</v>
      </c>
      <c r="I69" s="13" t="s">
        <v>227</v>
      </c>
      <c r="J69" s="13" t="s">
        <v>1023</v>
      </c>
      <c r="K69" s="13" t="s">
        <v>1022</v>
      </c>
      <c r="L69" s="239" t="s">
        <v>231</v>
      </c>
      <c r="M69" s="148" t="s">
        <v>235</v>
      </c>
      <c r="N69" s="149" t="s">
        <v>216</v>
      </c>
    </row>
    <row r="70" spans="1:14" ht="15">
      <c r="A70" s="5">
        <v>1</v>
      </c>
      <c r="B70" s="45" t="s">
        <v>4</v>
      </c>
      <c r="C70" s="46">
        <v>1974</v>
      </c>
      <c r="D70" s="46" t="s">
        <v>0</v>
      </c>
      <c r="E70" s="54">
        <v>60</v>
      </c>
      <c r="F70" s="155" t="s">
        <v>349</v>
      </c>
      <c r="G70" s="155">
        <v>60</v>
      </c>
      <c r="H70" s="155"/>
      <c r="I70" s="155">
        <v>60</v>
      </c>
      <c r="J70" s="61"/>
      <c r="K70" s="61"/>
      <c r="L70" s="240"/>
      <c r="M70" s="155">
        <f>E70+F70+G70+H70+I70+J70+K70+L70</f>
        <v>240</v>
      </c>
      <c r="N70" s="52"/>
    </row>
    <row r="71" spans="1:14" ht="15">
      <c r="A71" s="5">
        <v>2</v>
      </c>
      <c r="B71" s="45" t="s">
        <v>294</v>
      </c>
      <c r="C71" s="46">
        <v>1973</v>
      </c>
      <c r="D71" s="46" t="s">
        <v>0</v>
      </c>
      <c r="E71" s="54"/>
      <c r="F71" s="155">
        <v>48</v>
      </c>
      <c r="G71" s="155">
        <v>48</v>
      </c>
      <c r="H71" s="155"/>
      <c r="I71" s="155">
        <v>54</v>
      </c>
      <c r="J71" s="61"/>
      <c r="K71" s="61"/>
      <c r="L71" s="240">
        <v>60</v>
      </c>
      <c r="M71" s="155">
        <f>E71+F71+G71+H71+I71+J71+K71+L71</f>
        <v>210</v>
      </c>
      <c r="N71" s="52"/>
    </row>
    <row r="72" spans="1:14" ht="15">
      <c r="A72" s="5">
        <v>3</v>
      </c>
      <c r="B72" s="45" t="s">
        <v>527</v>
      </c>
      <c r="C72" s="46">
        <v>1968</v>
      </c>
      <c r="D72" s="46" t="s">
        <v>1</v>
      </c>
      <c r="E72" s="54"/>
      <c r="F72" s="155">
        <v>54</v>
      </c>
      <c r="G72" s="155"/>
      <c r="H72" s="155">
        <v>54</v>
      </c>
      <c r="I72" s="155">
        <v>60</v>
      </c>
      <c r="J72" s="61"/>
      <c r="K72" s="61"/>
      <c r="L72" s="240"/>
      <c r="M72" s="155">
        <f>E72+F72+G72+H72+I72+J72+K72+L72</f>
        <v>168</v>
      </c>
      <c r="N72" s="52"/>
    </row>
    <row r="73" spans="1:14" ht="15">
      <c r="A73" s="5">
        <v>4</v>
      </c>
      <c r="B73" s="45" t="s">
        <v>518</v>
      </c>
      <c r="C73" s="46">
        <v>1968</v>
      </c>
      <c r="D73" s="46" t="s">
        <v>1</v>
      </c>
      <c r="E73" s="54"/>
      <c r="F73" s="155"/>
      <c r="G73" s="155"/>
      <c r="H73" s="155">
        <v>60</v>
      </c>
      <c r="I73" s="155">
        <v>48</v>
      </c>
      <c r="J73" s="61"/>
      <c r="K73" s="61"/>
      <c r="L73" s="240">
        <v>54</v>
      </c>
      <c r="M73" s="155">
        <f>E73+F73+G73+H73+I73+J73+K73+L73</f>
        <v>162</v>
      </c>
      <c r="N73" s="52"/>
    </row>
    <row r="74" spans="1:14" ht="15">
      <c r="A74" s="5">
        <v>5</v>
      </c>
      <c r="B74" s="45" t="s">
        <v>326</v>
      </c>
      <c r="C74" s="46">
        <v>1973</v>
      </c>
      <c r="D74" s="46" t="s">
        <v>0</v>
      </c>
      <c r="E74" s="54"/>
      <c r="F74" s="155">
        <v>43</v>
      </c>
      <c r="G74" s="155">
        <v>43</v>
      </c>
      <c r="H74" s="155">
        <v>48</v>
      </c>
      <c r="I74" s="155"/>
      <c r="J74" s="61"/>
      <c r="K74" s="61"/>
      <c r="L74" s="240"/>
      <c r="M74" s="155">
        <f>E74+F74+G74+H74+I74+J74+K74+L74</f>
        <v>134</v>
      </c>
      <c r="N74" s="52"/>
    </row>
    <row r="75" spans="1:14" ht="15">
      <c r="A75" s="5">
        <v>6</v>
      </c>
      <c r="B75" s="45" t="s">
        <v>82</v>
      </c>
      <c r="C75" s="46">
        <v>1970</v>
      </c>
      <c r="D75" s="46" t="s">
        <v>2</v>
      </c>
      <c r="E75" s="54">
        <v>43</v>
      </c>
      <c r="F75" s="155"/>
      <c r="G75" s="155"/>
      <c r="H75" s="155"/>
      <c r="I75" s="155">
        <v>43</v>
      </c>
      <c r="J75" s="61"/>
      <c r="K75" s="61"/>
      <c r="L75" s="240">
        <v>48</v>
      </c>
      <c r="M75" s="155">
        <f>E75+F75+G75+H75+I75+J75+K75+L75</f>
        <v>134</v>
      </c>
      <c r="N75" s="52"/>
    </row>
    <row r="76" spans="1:14" ht="15">
      <c r="A76" s="5">
        <v>7</v>
      </c>
      <c r="B76" s="45" t="s">
        <v>10</v>
      </c>
      <c r="C76" s="46">
        <v>1966</v>
      </c>
      <c r="D76" s="46" t="s">
        <v>0</v>
      </c>
      <c r="E76" s="54">
        <v>48</v>
      </c>
      <c r="F76" s="155"/>
      <c r="G76" s="155">
        <v>54</v>
      </c>
      <c r="H76" s="155"/>
      <c r="I76" s="155"/>
      <c r="J76" s="61"/>
      <c r="K76" s="61"/>
      <c r="L76" s="240"/>
      <c r="M76" s="155">
        <f>E76+F76+G76+H76+I76+J76+K76+L76</f>
        <v>102</v>
      </c>
      <c r="N76" s="52"/>
    </row>
    <row r="77" spans="1:14" ht="15">
      <c r="A77" s="5">
        <v>8</v>
      </c>
      <c r="B77" s="45" t="s">
        <v>396</v>
      </c>
      <c r="C77" s="46"/>
      <c r="D77" s="46" t="s">
        <v>0</v>
      </c>
      <c r="E77" s="54"/>
      <c r="F77" s="155"/>
      <c r="G77" s="155">
        <v>40</v>
      </c>
      <c r="H77" s="155">
        <v>43</v>
      </c>
      <c r="I77" s="155"/>
      <c r="J77" s="61"/>
      <c r="K77" s="61"/>
      <c r="L77" s="240"/>
      <c r="M77" s="155">
        <f>E77+F77+G77+H77+I77+J77+K77+L77</f>
        <v>83</v>
      </c>
      <c r="N77" s="52"/>
    </row>
    <row r="78" spans="1:14" ht="15">
      <c r="A78" s="5">
        <v>9</v>
      </c>
      <c r="B78" s="45" t="s">
        <v>79</v>
      </c>
      <c r="C78" s="46">
        <v>1974</v>
      </c>
      <c r="D78" s="46" t="s">
        <v>0</v>
      </c>
      <c r="E78" s="54">
        <v>54</v>
      </c>
      <c r="F78" s="155"/>
      <c r="G78" s="155"/>
      <c r="H78" s="155"/>
      <c r="I78" s="155"/>
      <c r="J78" s="61"/>
      <c r="K78" s="61"/>
      <c r="L78" s="240"/>
      <c r="M78" s="155">
        <f>E78+F78+G78+H78+I78+J78+K78+L78</f>
        <v>54</v>
      </c>
      <c r="N78" s="52"/>
    </row>
    <row r="79" spans="1:14" ht="15">
      <c r="A79" s="5">
        <v>10</v>
      </c>
      <c r="B79" s="45" t="s">
        <v>594</v>
      </c>
      <c r="C79" s="46">
        <v>1974</v>
      </c>
      <c r="D79" s="46" t="s">
        <v>443</v>
      </c>
      <c r="E79" s="54"/>
      <c r="F79" s="155"/>
      <c r="G79" s="155"/>
      <c r="H79" s="155">
        <v>40</v>
      </c>
      <c r="I79" s="155"/>
      <c r="J79" s="61"/>
      <c r="K79" s="61"/>
      <c r="L79" s="240"/>
      <c r="M79" s="155">
        <f>E79+F79+G79+H79+I79+J79+K79+L79</f>
        <v>40</v>
      </c>
      <c r="N79" s="52"/>
    </row>
    <row r="80" spans="1:14" ht="15">
      <c r="A80" s="5">
        <v>11</v>
      </c>
      <c r="B80" s="45" t="s">
        <v>398</v>
      </c>
      <c r="C80" s="46"/>
      <c r="D80" s="46" t="s">
        <v>0</v>
      </c>
      <c r="E80" s="54"/>
      <c r="F80" s="155"/>
      <c r="G80" s="155">
        <v>38</v>
      </c>
      <c r="H80" s="155"/>
      <c r="I80" s="155"/>
      <c r="J80" s="61"/>
      <c r="K80" s="61"/>
      <c r="L80" s="240"/>
      <c r="M80" s="155">
        <f>E80+F80+G80+H80+I80+J80+K80+L80</f>
        <v>38</v>
      </c>
      <c r="N80" s="52"/>
    </row>
    <row r="81" spans="1:14" ht="15">
      <c r="A81" s="5">
        <v>12</v>
      </c>
      <c r="B81" s="45" t="s">
        <v>603</v>
      </c>
      <c r="C81" s="46">
        <v>1968</v>
      </c>
      <c r="D81" s="46" t="s">
        <v>604</v>
      </c>
      <c r="E81" s="54"/>
      <c r="F81" s="155"/>
      <c r="G81" s="155"/>
      <c r="H81" s="155">
        <v>38</v>
      </c>
      <c r="I81" s="155"/>
      <c r="J81" s="61"/>
      <c r="K81" s="61"/>
      <c r="L81" s="240"/>
      <c r="M81" s="155">
        <f>E81+F81+G81+H81+I81+J81+K81+L81</f>
        <v>38</v>
      </c>
      <c r="N81" s="52"/>
    </row>
    <row r="82" spans="1:14" ht="15">
      <c r="A82" s="5">
        <v>13</v>
      </c>
      <c r="B82" s="45" t="s">
        <v>400</v>
      </c>
      <c r="C82" s="46"/>
      <c r="D82" s="46" t="s">
        <v>0</v>
      </c>
      <c r="E82" s="54"/>
      <c r="F82" s="155"/>
      <c r="G82" s="155">
        <v>36</v>
      </c>
      <c r="H82" s="155"/>
      <c r="I82" s="155"/>
      <c r="J82" s="61"/>
      <c r="K82" s="61"/>
      <c r="L82" s="240"/>
      <c r="M82" s="155">
        <f>E82+F82+G82+H82+I82+J82+K82+L82</f>
        <v>36</v>
      </c>
      <c r="N82" s="52"/>
    </row>
    <row r="83" ht="15">
      <c r="L83" s="263"/>
    </row>
    <row r="84" spans="1:79" ht="15">
      <c r="A84" s="326" t="s">
        <v>73</v>
      </c>
      <c r="B84" s="327"/>
      <c r="C84" s="327"/>
      <c r="D84" s="3"/>
      <c r="E84" s="25"/>
      <c r="F84"/>
      <c r="G84"/>
      <c r="H84"/>
      <c r="I84"/>
      <c r="J84"/>
      <c r="K84"/>
      <c r="L84" s="263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14" ht="75">
      <c r="A85" s="146" t="s">
        <v>21</v>
      </c>
      <c r="B85" s="146" t="s">
        <v>7</v>
      </c>
      <c r="C85" s="146" t="s">
        <v>8</v>
      </c>
      <c r="D85" s="146" t="s">
        <v>13</v>
      </c>
      <c r="E85" s="13" t="s">
        <v>220</v>
      </c>
      <c r="F85" s="13" t="s">
        <v>222</v>
      </c>
      <c r="G85" s="13" t="s">
        <v>224</v>
      </c>
      <c r="H85" s="13" t="s">
        <v>226</v>
      </c>
      <c r="I85" s="13" t="s">
        <v>227</v>
      </c>
      <c r="J85" s="13" t="s">
        <v>1023</v>
      </c>
      <c r="K85" s="13" t="s">
        <v>1022</v>
      </c>
      <c r="L85" s="239" t="s">
        <v>231</v>
      </c>
      <c r="M85" s="148" t="s">
        <v>235</v>
      </c>
      <c r="N85" s="149" t="s">
        <v>216</v>
      </c>
    </row>
    <row r="86" spans="1:14" ht="15">
      <c r="A86" s="5">
        <v>1</v>
      </c>
      <c r="B86" s="45" t="s">
        <v>26</v>
      </c>
      <c r="C86" s="46">
        <v>1957</v>
      </c>
      <c r="D86" s="46" t="s">
        <v>67</v>
      </c>
      <c r="E86" s="54">
        <v>54</v>
      </c>
      <c r="F86" s="155" t="s">
        <v>350</v>
      </c>
      <c r="G86" s="155">
        <v>60</v>
      </c>
      <c r="H86" s="155">
        <v>48</v>
      </c>
      <c r="I86" s="155">
        <v>43</v>
      </c>
      <c r="J86" s="61"/>
      <c r="K86" s="61"/>
      <c r="L86" s="240">
        <v>48</v>
      </c>
      <c r="M86" s="155">
        <f>E86+F86+G86+H86+I86+J86+K86+L86</f>
        <v>307</v>
      </c>
      <c r="N86" s="52"/>
    </row>
    <row r="87" spans="1:14" ht="15">
      <c r="A87" s="5">
        <v>2</v>
      </c>
      <c r="B87" s="45" t="s">
        <v>22</v>
      </c>
      <c r="C87" s="46">
        <v>1963</v>
      </c>
      <c r="D87" s="46" t="s">
        <v>2</v>
      </c>
      <c r="E87" s="54">
        <v>43</v>
      </c>
      <c r="F87" s="155">
        <v>43</v>
      </c>
      <c r="G87" s="155">
        <v>54</v>
      </c>
      <c r="H87" s="155">
        <v>54</v>
      </c>
      <c r="I87" s="155">
        <v>48</v>
      </c>
      <c r="J87" s="61"/>
      <c r="K87" s="61"/>
      <c r="L87" s="240">
        <v>43</v>
      </c>
      <c r="M87" s="155">
        <f>E87+F87+G87+H87+I87+J87+K87+L87</f>
        <v>285</v>
      </c>
      <c r="N87" s="52"/>
    </row>
    <row r="88" spans="1:14" ht="15">
      <c r="A88" s="5">
        <v>3</v>
      </c>
      <c r="B88" s="45" t="s">
        <v>6</v>
      </c>
      <c r="C88" s="46">
        <v>1956</v>
      </c>
      <c r="D88" s="46" t="s">
        <v>2</v>
      </c>
      <c r="E88" s="54">
        <v>48</v>
      </c>
      <c r="F88" s="155">
        <v>60</v>
      </c>
      <c r="G88" s="155"/>
      <c r="H88" s="155">
        <v>60</v>
      </c>
      <c r="I88" s="155">
        <v>54</v>
      </c>
      <c r="J88" s="61"/>
      <c r="K88" s="61"/>
      <c r="L88" s="240">
        <v>60</v>
      </c>
      <c r="M88" s="155">
        <f>E88+F88+G88+H88+I88+J88+K88+L88</f>
        <v>282</v>
      </c>
      <c r="N88" s="52"/>
    </row>
    <row r="89" spans="1:14" ht="15">
      <c r="A89" s="5">
        <v>4</v>
      </c>
      <c r="B89" s="45" t="s">
        <v>5</v>
      </c>
      <c r="C89" s="46">
        <v>1961</v>
      </c>
      <c r="D89" s="46" t="s">
        <v>2</v>
      </c>
      <c r="E89" s="54">
        <v>60</v>
      </c>
      <c r="F89" s="155" t="s">
        <v>357</v>
      </c>
      <c r="G89" s="155"/>
      <c r="H89" s="155">
        <v>43</v>
      </c>
      <c r="I89" s="155">
        <v>60</v>
      </c>
      <c r="J89" s="61"/>
      <c r="K89" s="61"/>
      <c r="L89" s="240">
        <v>54</v>
      </c>
      <c r="M89" s="155">
        <f>E89+F89+G89+H89+I89+J89+K89+L89</f>
        <v>265</v>
      </c>
      <c r="N89" s="52"/>
    </row>
    <row r="90" spans="1:14" ht="15">
      <c r="A90" s="5">
        <v>5</v>
      </c>
      <c r="B90" s="45" t="s">
        <v>65</v>
      </c>
      <c r="C90" s="46">
        <v>1957</v>
      </c>
      <c r="D90" s="46" t="s">
        <v>64</v>
      </c>
      <c r="E90" s="54">
        <v>60</v>
      </c>
      <c r="F90" s="155"/>
      <c r="G90" s="155">
        <v>43</v>
      </c>
      <c r="H90" s="155"/>
      <c r="I90" s="155"/>
      <c r="J90" s="61"/>
      <c r="K90" s="61"/>
      <c r="L90" s="240"/>
      <c r="M90" s="155">
        <f>E90+F90+G90+H90+I90+J90+K90+L90</f>
        <v>103</v>
      </c>
      <c r="N90" s="52"/>
    </row>
    <row r="91" spans="1:14" ht="15">
      <c r="A91" s="5">
        <v>6</v>
      </c>
      <c r="B91" s="45" t="s">
        <v>406</v>
      </c>
      <c r="C91" s="46">
        <v>1960</v>
      </c>
      <c r="D91" s="46" t="s">
        <v>0</v>
      </c>
      <c r="E91" s="54"/>
      <c r="F91" s="155"/>
      <c r="G91" s="155">
        <v>48</v>
      </c>
      <c r="H91" s="155"/>
      <c r="I91" s="155"/>
      <c r="J91" s="61"/>
      <c r="K91" s="61"/>
      <c r="L91" s="240"/>
      <c r="M91" s="155">
        <f>E91+F91+G91+H91+I91+J91+K91+L91</f>
        <v>48</v>
      </c>
      <c r="N91" s="52"/>
    </row>
    <row r="92" s="6" customFormat="1" ht="15">
      <c r="L92" s="263"/>
    </row>
    <row r="93" spans="1:79" ht="15">
      <c r="A93" s="326" t="s">
        <v>74</v>
      </c>
      <c r="B93" s="327"/>
      <c r="C93" s="327"/>
      <c r="D93" s="3"/>
      <c r="E93" s="25"/>
      <c r="F93"/>
      <c r="G93"/>
      <c r="H93"/>
      <c r="I93"/>
      <c r="J93"/>
      <c r="K93"/>
      <c r="L93" s="26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14" ht="75">
      <c r="A94" s="146" t="s">
        <v>21</v>
      </c>
      <c r="B94" s="146" t="s">
        <v>7</v>
      </c>
      <c r="C94" s="146" t="s">
        <v>8</v>
      </c>
      <c r="D94" s="146" t="s">
        <v>13</v>
      </c>
      <c r="E94" s="13" t="s">
        <v>220</v>
      </c>
      <c r="F94" s="13" t="s">
        <v>222</v>
      </c>
      <c r="G94" s="13" t="s">
        <v>224</v>
      </c>
      <c r="H94" s="13" t="s">
        <v>226</v>
      </c>
      <c r="I94" s="13" t="s">
        <v>227</v>
      </c>
      <c r="J94" s="13" t="s">
        <v>1023</v>
      </c>
      <c r="K94" s="13" t="s">
        <v>1022</v>
      </c>
      <c r="L94" s="239" t="s">
        <v>231</v>
      </c>
      <c r="M94" s="148" t="s">
        <v>235</v>
      </c>
      <c r="N94" s="149" t="s">
        <v>216</v>
      </c>
    </row>
    <row r="95" spans="1:14" ht="15">
      <c r="A95" s="5">
        <v>1</v>
      </c>
      <c r="B95" s="45" t="s">
        <v>76</v>
      </c>
      <c r="C95" s="46">
        <v>1953</v>
      </c>
      <c r="D95" s="46" t="s">
        <v>1</v>
      </c>
      <c r="E95" s="54">
        <v>60</v>
      </c>
      <c r="F95" s="155">
        <v>60</v>
      </c>
      <c r="G95" s="155">
        <v>54</v>
      </c>
      <c r="H95" s="155"/>
      <c r="I95" s="155">
        <v>60</v>
      </c>
      <c r="J95" s="61"/>
      <c r="K95" s="61"/>
      <c r="L95" s="240">
        <v>60</v>
      </c>
      <c r="M95" s="155">
        <f>E95+F95+G95+H95+I95+J95+K95+L95</f>
        <v>294</v>
      </c>
      <c r="N95" s="52"/>
    </row>
    <row r="96" spans="1:14" ht="15">
      <c r="A96" s="5">
        <v>2</v>
      </c>
      <c r="B96" s="45" t="s">
        <v>49</v>
      </c>
      <c r="C96" s="46">
        <v>1954</v>
      </c>
      <c r="D96" s="46" t="s">
        <v>0</v>
      </c>
      <c r="E96" s="54">
        <v>60</v>
      </c>
      <c r="F96" s="155"/>
      <c r="G96" s="155">
        <v>60</v>
      </c>
      <c r="H96" s="155">
        <v>60</v>
      </c>
      <c r="I96" s="155"/>
      <c r="J96" s="61"/>
      <c r="K96" s="61"/>
      <c r="L96" s="240"/>
      <c r="M96" s="155">
        <f>E96+F96+G96+H96+I96+J96+K96+L96</f>
        <v>180</v>
      </c>
      <c r="N96" s="52"/>
    </row>
    <row r="97" spans="1:79" s="35" customFormat="1" ht="15">
      <c r="A97" s="37"/>
      <c r="E97" s="36"/>
      <c r="F97"/>
      <c r="G97"/>
      <c r="H97"/>
      <c r="I97"/>
      <c r="J97"/>
      <c r="K97"/>
      <c r="L97" s="263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ht="15">
      <c r="A98" s="23" t="s">
        <v>37</v>
      </c>
      <c r="B98" s="12"/>
      <c r="C98" s="12"/>
      <c r="D98" s="3"/>
      <c r="E98" s="25"/>
      <c r="F98"/>
      <c r="G98"/>
      <c r="H98"/>
      <c r="I98"/>
      <c r="J98"/>
      <c r="K98"/>
      <c r="L98" s="26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2:12" ht="15">
      <c r="B99" s="3"/>
      <c r="C99" s="3"/>
      <c r="E99" s="3"/>
      <c r="L99" s="263"/>
    </row>
    <row r="100" spans="1:12" ht="15" customHeight="1">
      <c r="A100" s="326" t="s">
        <v>68</v>
      </c>
      <c r="B100" s="327"/>
      <c r="C100" s="327"/>
      <c r="D100" s="24"/>
      <c r="E100" s="4"/>
      <c r="F100" s="4"/>
      <c r="G100" s="4"/>
      <c r="H100" s="4"/>
      <c r="I100" s="4"/>
      <c r="L100" s="263"/>
    </row>
    <row r="101" spans="1:12" ht="15">
      <c r="A101" s="2"/>
      <c r="B101" s="3"/>
      <c r="C101" s="3"/>
      <c r="E101" s="4"/>
      <c r="F101" s="4"/>
      <c r="G101" s="4"/>
      <c r="H101" s="4"/>
      <c r="I101" s="4"/>
      <c r="L101" s="263"/>
    </row>
    <row r="102" spans="1:14" ht="75">
      <c r="A102" s="146" t="s">
        <v>21</v>
      </c>
      <c r="B102" s="146" t="s">
        <v>7</v>
      </c>
      <c r="C102" s="146" t="s">
        <v>8</v>
      </c>
      <c r="D102" s="146" t="s">
        <v>13</v>
      </c>
      <c r="E102" s="13" t="s">
        <v>220</v>
      </c>
      <c r="F102" s="13" t="s">
        <v>222</v>
      </c>
      <c r="G102" s="13" t="s">
        <v>224</v>
      </c>
      <c r="H102" s="13" t="s">
        <v>226</v>
      </c>
      <c r="I102" s="13" t="s">
        <v>227</v>
      </c>
      <c r="J102" s="13" t="s">
        <v>1023</v>
      </c>
      <c r="K102" s="13" t="s">
        <v>1022</v>
      </c>
      <c r="L102" s="239" t="s">
        <v>231</v>
      </c>
      <c r="M102" s="148" t="s">
        <v>235</v>
      </c>
      <c r="N102" s="149" t="s">
        <v>216</v>
      </c>
    </row>
    <row r="103" spans="1:14" ht="15">
      <c r="A103" s="5">
        <v>1</v>
      </c>
      <c r="B103" s="45" t="s">
        <v>55</v>
      </c>
      <c r="C103" s="46">
        <v>1999</v>
      </c>
      <c r="D103" s="46" t="s">
        <v>2</v>
      </c>
      <c r="E103" s="54">
        <v>60</v>
      </c>
      <c r="F103" s="155"/>
      <c r="G103" s="155"/>
      <c r="H103" s="155"/>
      <c r="I103" s="155">
        <v>60</v>
      </c>
      <c r="J103" s="61"/>
      <c r="K103" s="61"/>
      <c r="L103" s="240"/>
      <c r="M103" s="155">
        <f>E103+F103+G103+H103+I103+J103+K103+L103</f>
        <v>120</v>
      </c>
      <c r="N103" s="52"/>
    </row>
    <row r="104" spans="1:14" ht="15">
      <c r="A104" s="5">
        <v>2</v>
      </c>
      <c r="B104" s="45" t="s">
        <v>369</v>
      </c>
      <c r="C104" s="46"/>
      <c r="D104" s="46" t="s">
        <v>0</v>
      </c>
      <c r="E104" s="54"/>
      <c r="F104" s="155"/>
      <c r="G104" s="155">
        <v>60</v>
      </c>
      <c r="H104" s="155"/>
      <c r="I104" s="155"/>
      <c r="J104" s="61"/>
      <c r="K104" s="61"/>
      <c r="L104" s="240"/>
      <c r="M104" s="155">
        <f>E104+F104+G104+H104+I104+J104+K104+L104</f>
        <v>60</v>
      </c>
      <c r="N104" s="52"/>
    </row>
    <row r="105" spans="2:12" ht="15">
      <c r="B105" s="3"/>
      <c r="C105" s="3"/>
      <c r="E105" s="3"/>
      <c r="L105" s="263"/>
    </row>
    <row r="106" spans="1:79" ht="15">
      <c r="A106" s="326" t="s">
        <v>69</v>
      </c>
      <c r="B106" s="327"/>
      <c r="C106" s="327"/>
      <c r="D106" s="4"/>
      <c r="E106" s="25"/>
      <c r="F106"/>
      <c r="G106"/>
      <c r="H106"/>
      <c r="I106"/>
      <c r="J106"/>
      <c r="K106"/>
      <c r="L106" s="263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14" ht="75">
      <c r="A107" s="146" t="s">
        <v>21</v>
      </c>
      <c r="B107" s="146" t="s">
        <v>7</v>
      </c>
      <c r="C107" s="146" t="s">
        <v>8</v>
      </c>
      <c r="D107" s="146" t="s">
        <v>13</v>
      </c>
      <c r="E107" s="13" t="s">
        <v>220</v>
      </c>
      <c r="F107" s="13" t="s">
        <v>222</v>
      </c>
      <c r="G107" s="13" t="s">
        <v>224</v>
      </c>
      <c r="H107" s="13" t="s">
        <v>226</v>
      </c>
      <c r="I107" s="13" t="s">
        <v>227</v>
      </c>
      <c r="J107" s="13" t="s">
        <v>1023</v>
      </c>
      <c r="K107" s="13" t="s">
        <v>1022</v>
      </c>
      <c r="L107" s="239" t="s">
        <v>231</v>
      </c>
      <c r="M107" s="148" t="s">
        <v>235</v>
      </c>
      <c r="N107" s="149" t="s">
        <v>216</v>
      </c>
    </row>
    <row r="108" spans="1:14" ht="15">
      <c r="A108" s="5">
        <v>1</v>
      </c>
      <c r="B108" s="45" t="s">
        <v>372</v>
      </c>
      <c r="C108" s="46"/>
      <c r="D108" s="46" t="s">
        <v>0</v>
      </c>
      <c r="E108" s="54"/>
      <c r="F108" s="155"/>
      <c r="G108" s="155">
        <v>60</v>
      </c>
      <c r="H108" s="155">
        <v>60</v>
      </c>
      <c r="I108" s="155"/>
      <c r="J108" s="61"/>
      <c r="K108" s="61"/>
      <c r="L108" s="240"/>
      <c r="M108" s="155">
        <f>E108+F108+G108+H108+I108+J108+K108+L108</f>
        <v>120</v>
      </c>
      <c r="N108" s="52"/>
    </row>
    <row r="109" spans="1:14" ht="15">
      <c r="A109" s="5">
        <v>2</v>
      </c>
      <c r="B109" s="45" t="s">
        <v>39</v>
      </c>
      <c r="C109" s="46">
        <v>1997</v>
      </c>
      <c r="D109" s="46" t="s">
        <v>0</v>
      </c>
      <c r="E109" s="54">
        <v>60</v>
      </c>
      <c r="F109" s="155"/>
      <c r="G109" s="155">
        <v>48</v>
      </c>
      <c r="H109" s="155"/>
      <c r="I109" s="155"/>
      <c r="J109" s="61"/>
      <c r="K109" s="61"/>
      <c r="L109" s="240"/>
      <c r="M109" s="155">
        <f>E109+F109+G109+H109+I109+J109+K109+L109</f>
        <v>108</v>
      </c>
      <c r="N109" s="52"/>
    </row>
    <row r="110" spans="1:14" ht="15">
      <c r="A110" s="5">
        <v>3</v>
      </c>
      <c r="B110" s="45" t="s">
        <v>97</v>
      </c>
      <c r="C110" s="46">
        <v>1997</v>
      </c>
      <c r="D110" s="46" t="s">
        <v>2</v>
      </c>
      <c r="E110" s="54">
        <v>54</v>
      </c>
      <c r="F110" s="155"/>
      <c r="G110" s="155"/>
      <c r="H110" s="155"/>
      <c r="I110" s="155"/>
      <c r="J110" s="61"/>
      <c r="K110" s="61"/>
      <c r="L110" s="240"/>
      <c r="M110" s="155">
        <f>E110+F110+G110+H110+I110+J110+K110+L110</f>
        <v>54</v>
      </c>
      <c r="N110" s="52"/>
    </row>
    <row r="111" spans="1:14" ht="15">
      <c r="A111" s="5">
        <v>4</v>
      </c>
      <c r="B111" s="45" t="s">
        <v>195</v>
      </c>
      <c r="C111" s="46"/>
      <c r="D111" s="46" t="s">
        <v>0</v>
      </c>
      <c r="E111" s="54"/>
      <c r="F111" s="155"/>
      <c r="G111" s="155">
        <v>54</v>
      </c>
      <c r="H111" s="155"/>
      <c r="I111" s="155"/>
      <c r="J111" s="61"/>
      <c r="K111" s="61"/>
      <c r="L111" s="240"/>
      <c r="M111" s="155">
        <f>E111+F111+G111+H111+I111+J111+K111+L111</f>
        <v>54</v>
      </c>
      <c r="N111" s="52"/>
    </row>
    <row r="112" spans="1:14" ht="15">
      <c r="A112" s="5">
        <v>5</v>
      </c>
      <c r="B112" s="45" t="s">
        <v>376</v>
      </c>
      <c r="C112" s="46"/>
      <c r="D112" s="46" t="s">
        <v>0</v>
      </c>
      <c r="E112" s="54"/>
      <c r="F112" s="155"/>
      <c r="G112" s="155">
        <v>43</v>
      </c>
      <c r="H112" s="155"/>
      <c r="I112" s="155"/>
      <c r="J112" s="61"/>
      <c r="K112" s="61"/>
      <c r="L112" s="240"/>
      <c r="M112" s="155">
        <f>E112+F112+G112+H112+I112+J112+K112+L112</f>
        <v>43</v>
      </c>
      <c r="N112" s="52"/>
    </row>
    <row r="113" spans="2:12" ht="15">
      <c r="B113" s="3"/>
      <c r="C113" s="3"/>
      <c r="E113" s="3"/>
      <c r="L113" s="263"/>
    </row>
    <row r="114" spans="1:79" ht="15">
      <c r="A114" s="326" t="s">
        <v>70</v>
      </c>
      <c r="B114" s="327"/>
      <c r="C114" s="327"/>
      <c r="D114" s="4"/>
      <c r="E114" s="36"/>
      <c r="F114"/>
      <c r="G114"/>
      <c r="H114"/>
      <c r="I114"/>
      <c r="J114"/>
      <c r="K114"/>
      <c r="L114" s="263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14" ht="75">
      <c r="A115" s="146" t="s">
        <v>21</v>
      </c>
      <c r="B115" s="146" t="s">
        <v>7</v>
      </c>
      <c r="C115" s="146" t="s">
        <v>8</v>
      </c>
      <c r="D115" s="146" t="s">
        <v>13</v>
      </c>
      <c r="E115" s="13" t="s">
        <v>220</v>
      </c>
      <c r="F115" s="13" t="s">
        <v>222</v>
      </c>
      <c r="G115" s="13" t="s">
        <v>224</v>
      </c>
      <c r="H115" s="13" t="s">
        <v>226</v>
      </c>
      <c r="I115" s="13" t="s">
        <v>227</v>
      </c>
      <c r="J115" s="13" t="s">
        <v>1023</v>
      </c>
      <c r="K115" s="13" t="s">
        <v>1022</v>
      </c>
      <c r="L115" s="239" t="s">
        <v>231</v>
      </c>
      <c r="M115" s="148" t="s">
        <v>235</v>
      </c>
      <c r="N115" s="149" t="s">
        <v>216</v>
      </c>
    </row>
    <row r="116" spans="1:14" ht="15">
      <c r="A116" s="5">
        <v>1</v>
      </c>
      <c r="B116" s="45" t="s">
        <v>51</v>
      </c>
      <c r="C116" s="46">
        <v>1989</v>
      </c>
      <c r="D116" s="46" t="s">
        <v>2</v>
      </c>
      <c r="E116" s="54">
        <v>48</v>
      </c>
      <c r="F116" s="155" t="s">
        <v>349</v>
      </c>
      <c r="G116" s="155">
        <v>60</v>
      </c>
      <c r="H116" s="155">
        <v>54</v>
      </c>
      <c r="I116" s="155">
        <v>60</v>
      </c>
      <c r="J116" s="61"/>
      <c r="K116" s="61"/>
      <c r="L116" s="240"/>
      <c r="M116" s="155">
        <f>E116+F116+G116+H116+I116+J116+K116+L116</f>
        <v>282</v>
      </c>
      <c r="N116" s="52"/>
    </row>
    <row r="117" spans="1:14" ht="15">
      <c r="A117" s="5">
        <v>2</v>
      </c>
      <c r="B117" s="45" t="s">
        <v>931</v>
      </c>
      <c r="C117" s="46">
        <v>1994</v>
      </c>
      <c r="D117" s="46" t="s">
        <v>2</v>
      </c>
      <c r="E117" s="54"/>
      <c r="F117" s="155"/>
      <c r="G117" s="155"/>
      <c r="H117" s="155"/>
      <c r="I117" s="155">
        <v>54</v>
      </c>
      <c r="J117" s="61"/>
      <c r="K117" s="61"/>
      <c r="L117" s="240">
        <v>60</v>
      </c>
      <c r="M117" s="155">
        <f>E117+F117+G117+H117+I117+J117+K117+L117</f>
        <v>114</v>
      </c>
      <c r="N117" s="52"/>
    </row>
    <row r="118" spans="1:14" ht="15">
      <c r="A118" s="5">
        <v>3</v>
      </c>
      <c r="B118" s="45" t="s">
        <v>38</v>
      </c>
      <c r="C118" s="46">
        <v>1996</v>
      </c>
      <c r="D118" s="46" t="s">
        <v>2</v>
      </c>
      <c r="E118" s="54">
        <v>60</v>
      </c>
      <c r="F118" s="155"/>
      <c r="G118" s="155"/>
      <c r="H118" s="155"/>
      <c r="I118" s="155"/>
      <c r="J118" s="61"/>
      <c r="K118" s="61"/>
      <c r="L118" s="240"/>
      <c r="M118" s="155">
        <f>E118+F118+G118+H118+I118+J118+K118+L118</f>
        <v>60</v>
      </c>
      <c r="N118" s="52"/>
    </row>
    <row r="119" spans="1:14" ht="15">
      <c r="A119" s="5">
        <v>4</v>
      </c>
      <c r="B119" s="45" t="s">
        <v>50</v>
      </c>
      <c r="C119" s="46">
        <v>1989</v>
      </c>
      <c r="D119" s="46" t="s">
        <v>2</v>
      </c>
      <c r="E119" s="54">
        <v>60</v>
      </c>
      <c r="F119" s="155"/>
      <c r="G119" s="155"/>
      <c r="H119" s="155"/>
      <c r="I119" s="155"/>
      <c r="J119" s="61"/>
      <c r="K119" s="61"/>
      <c r="L119" s="240"/>
      <c r="M119" s="155">
        <f>E119+F119+G119+H119+I119+J119+K119+L119</f>
        <v>60</v>
      </c>
      <c r="N119" s="52"/>
    </row>
    <row r="120" spans="1:14" ht="15">
      <c r="A120" s="5">
        <v>5</v>
      </c>
      <c r="B120" s="45" t="s">
        <v>686</v>
      </c>
      <c r="C120" s="46">
        <v>1991</v>
      </c>
      <c r="D120" s="46" t="s">
        <v>443</v>
      </c>
      <c r="E120" s="54"/>
      <c r="F120" s="155"/>
      <c r="G120" s="155"/>
      <c r="H120" s="155">
        <v>60</v>
      </c>
      <c r="I120" s="155"/>
      <c r="J120" s="61"/>
      <c r="K120" s="61"/>
      <c r="L120" s="240"/>
      <c r="M120" s="155">
        <f>E120+F120+G120+H120+I120+J120+K120+L120</f>
        <v>60</v>
      </c>
      <c r="N120" s="52"/>
    </row>
    <row r="121" spans="1:14" ht="15">
      <c r="A121" s="5">
        <v>6</v>
      </c>
      <c r="B121" s="45" t="s">
        <v>94</v>
      </c>
      <c r="C121" s="46">
        <v>1987</v>
      </c>
      <c r="D121" s="46" t="s">
        <v>2</v>
      </c>
      <c r="E121" s="54">
        <v>54</v>
      </c>
      <c r="F121" s="155"/>
      <c r="G121" s="155"/>
      <c r="H121" s="155"/>
      <c r="I121" s="155"/>
      <c r="J121" s="61"/>
      <c r="K121" s="61"/>
      <c r="L121" s="240"/>
      <c r="M121" s="155">
        <f>E121+F121+G121+H121+I121+J121+K121+L121</f>
        <v>54</v>
      </c>
      <c r="N121" s="52"/>
    </row>
    <row r="122" spans="1:14" ht="15">
      <c r="A122" s="5">
        <v>7</v>
      </c>
      <c r="B122" s="45" t="s">
        <v>379</v>
      </c>
      <c r="C122" s="46"/>
      <c r="D122" s="46" t="s">
        <v>0</v>
      </c>
      <c r="E122" s="54"/>
      <c r="F122" s="155"/>
      <c r="G122" s="155">
        <v>54</v>
      </c>
      <c r="H122" s="155"/>
      <c r="I122" s="155"/>
      <c r="J122" s="61"/>
      <c r="K122" s="61"/>
      <c r="L122" s="240"/>
      <c r="M122" s="155">
        <f>E122+F122+G122+H122+I122+J122+K122+L122</f>
        <v>54</v>
      </c>
      <c r="N122" s="52"/>
    </row>
    <row r="123" spans="1:14" ht="15">
      <c r="A123" s="5">
        <v>8</v>
      </c>
      <c r="B123" s="45" t="s">
        <v>727</v>
      </c>
      <c r="C123" s="46">
        <v>1996</v>
      </c>
      <c r="D123" s="46" t="s">
        <v>2</v>
      </c>
      <c r="E123" s="54"/>
      <c r="F123" s="155"/>
      <c r="G123" s="155"/>
      <c r="H123" s="155">
        <v>48</v>
      </c>
      <c r="I123" s="155"/>
      <c r="J123" s="61"/>
      <c r="K123" s="61"/>
      <c r="L123" s="240"/>
      <c r="M123" s="155">
        <f>E123+F123+G123+H123+I123+J123+K123+L123</f>
        <v>48</v>
      </c>
      <c r="N123" s="52"/>
    </row>
    <row r="124" spans="1:14" ht="15">
      <c r="A124" s="5">
        <v>9</v>
      </c>
      <c r="B124" s="45" t="s">
        <v>96</v>
      </c>
      <c r="C124" s="46">
        <v>1993</v>
      </c>
      <c r="D124" s="46" t="s">
        <v>2</v>
      </c>
      <c r="E124" s="54">
        <v>43</v>
      </c>
      <c r="F124" s="155"/>
      <c r="G124" s="155"/>
      <c r="H124" s="155"/>
      <c r="I124" s="155"/>
      <c r="J124" s="61"/>
      <c r="K124" s="61"/>
      <c r="L124" s="240"/>
      <c r="M124" s="155">
        <f>E124+F124+G124+H124+I124+J124+K124+L124</f>
        <v>43</v>
      </c>
      <c r="N124" s="52"/>
    </row>
    <row r="125" spans="1:14" ht="15">
      <c r="A125" s="5">
        <v>10</v>
      </c>
      <c r="B125" s="45" t="s">
        <v>98</v>
      </c>
      <c r="C125" s="46">
        <v>1990</v>
      </c>
      <c r="D125" s="46" t="s">
        <v>0</v>
      </c>
      <c r="E125" s="54">
        <v>40</v>
      </c>
      <c r="F125" s="155"/>
      <c r="G125" s="155"/>
      <c r="H125" s="155"/>
      <c r="I125" s="155"/>
      <c r="J125" s="61"/>
      <c r="K125" s="61"/>
      <c r="L125" s="240"/>
      <c r="M125" s="155">
        <f>E125+F125+G125+H125+I125+J125+K125+L125</f>
        <v>40</v>
      </c>
      <c r="N125" s="52"/>
    </row>
    <row r="126" spans="1:14" ht="15">
      <c r="A126" s="5">
        <v>11</v>
      </c>
      <c r="B126" s="45" t="s">
        <v>100</v>
      </c>
      <c r="C126" s="46">
        <v>1995</v>
      </c>
      <c r="D126" s="46" t="s">
        <v>2</v>
      </c>
      <c r="E126" s="54">
        <v>38</v>
      </c>
      <c r="F126" s="155"/>
      <c r="G126" s="155"/>
      <c r="H126" s="155"/>
      <c r="I126" s="155"/>
      <c r="J126" s="61"/>
      <c r="K126" s="61"/>
      <c r="L126" s="240"/>
      <c r="M126" s="155">
        <f>E126+F126+G126+H126+I126+J126+K126+L126</f>
        <v>38</v>
      </c>
      <c r="N126" s="52"/>
    </row>
    <row r="127" spans="1:14" ht="15">
      <c r="A127" s="5">
        <v>12</v>
      </c>
      <c r="B127" s="45" t="s">
        <v>101</v>
      </c>
      <c r="C127" s="46">
        <v>1995</v>
      </c>
      <c r="D127" s="46" t="s">
        <v>2</v>
      </c>
      <c r="E127" s="54">
        <v>36</v>
      </c>
      <c r="F127" s="155"/>
      <c r="G127" s="155"/>
      <c r="H127" s="155"/>
      <c r="I127" s="155"/>
      <c r="J127" s="61"/>
      <c r="K127" s="61"/>
      <c r="L127" s="240"/>
      <c r="M127" s="155">
        <f>E127+F127+G127+H127+I127+J127+K127+L127</f>
        <v>36</v>
      </c>
      <c r="N127" s="52"/>
    </row>
    <row r="128" spans="1:14" ht="15">
      <c r="A128" s="213"/>
      <c r="B128" s="264"/>
      <c r="C128" s="262"/>
      <c r="D128" s="262"/>
      <c r="E128" s="41"/>
      <c r="F128" s="6"/>
      <c r="G128" s="6"/>
      <c r="H128" s="6"/>
      <c r="I128" s="6"/>
      <c r="J128" s="263"/>
      <c r="K128" s="263"/>
      <c r="L128" s="263"/>
      <c r="M128" s="6"/>
      <c r="N128" s="4"/>
    </row>
    <row r="129" spans="1:79" ht="15">
      <c r="A129" s="326" t="s">
        <v>71</v>
      </c>
      <c r="B129" s="327"/>
      <c r="C129" s="327"/>
      <c r="D129" s="7"/>
      <c r="E129" s="25"/>
      <c r="F129"/>
      <c r="G129"/>
      <c r="H129"/>
      <c r="I129"/>
      <c r="J129"/>
      <c r="K129"/>
      <c r="L129" s="263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14" ht="75">
      <c r="A130" s="146" t="s">
        <v>21</v>
      </c>
      <c r="B130" s="146" t="s">
        <v>7</v>
      </c>
      <c r="C130" s="146" t="s">
        <v>8</v>
      </c>
      <c r="D130" s="146" t="s">
        <v>13</v>
      </c>
      <c r="E130" s="13" t="s">
        <v>220</v>
      </c>
      <c r="F130" s="13" t="s">
        <v>222</v>
      </c>
      <c r="G130" s="13" t="s">
        <v>224</v>
      </c>
      <c r="H130" s="13" t="s">
        <v>226</v>
      </c>
      <c r="I130" s="13" t="s">
        <v>227</v>
      </c>
      <c r="J130" s="13" t="s">
        <v>1023</v>
      </c>
      <c r="K130" s="13" t="s">
        <v>1022</v>
      </c>
      <c r="L130" s="239" t="s">
        <v>231</v>
      </c>
      <c r="M130" s="148" t="s">
        <v>235</v>
      </c>
      <c r="N130" s="149" t="s">
        <v>216</v>
      </c>
    </row>
    <row r="131" spans="1:14" ht="15">
      <c r="A131" s="5">
        <v>1</v>
      </c>
      <c r="B131" s="45" t="s">
        <v>46</v>
      </c>
      <c r="C131" s="46">
        <v>1979</v>
      </c>
      <c r="D131" s="46" t="s">
        <v>2</v>
      </c>
      <c r="E131" s="54">
        <v>60</v>
      </c>
      <c r="F131" s="155"/>
      <c r="G131" s="155"/>
      <c r="H131" s="155"/>
      <c r="I131" s="155"/>
      <c r="J131" s="61"/>
      <c r="K131" s="61"/>
      <c r="L131" s="240"/>
      <c r="M131" s="155">
        <f>E131+F131+G131+H131+I131+J131+K131+L131</f>
        <v>60</v>
      </c>
      <c r="N131" s="52"/>
    </row>
    <row r="132" spans="1:14" ht="15">
      <c r="A132" s="5">
        <v>2</v>
      </c>
      <c r="B132" s="45" t="s">
        <v>45</v>
      </c>
      <c r="C132" s="46">
        <v>1984</v>
      </c>
      <c r="D132" s="46" t="s">
        <v>0</v>
      </c>
      <c r="E132" s="54">
        <v>60</v>
      </c>
      <c r="F132" s="155"/>
      <c r="G132" s="155"/>
      <c r="H132" s="155"/>
      <c r="I132" s="155"/>
      <c r="J132" s="61"/>
      <c r="K132" s="61"/>
      <c r="L132" s="240"/>
      <c r="M132" s="155">
        <f>E132+F132+G132+H132+I132+J132+K132+L132</f>
        <v>60</v>
      </c>
      <c r="N132" s="52"/>
    </row>
    <row r="133" spans="1:14" ht="15">
      <c r="A133" s="5">
        <v>3</v>
      </c>
      <c r="B133" s="45" t="s">
        <v>932</v>
      </c>
      <c r="C133" s="46">
        <v>1980</v>
      </c>
      <c r="D133" s="46" t="s">
        <v>2</v>
      </c>
      <c r="E133" s="54"/>
      <c r="F133" s="155"/>
      <c r="G133" s="155"/>
      <c r="H133" s="155"/>
      <c r="I133" s="155">
        <v>60</v>
      </c>
      <c r="J133" s="61"/>
      <c r="K133" s="61"/>
      <c r="L133" s="240"/>
      <c r="M133" s="155">
        <f>E133+F133+G133+H133+I133+J133+K133+L133</f>
        <v>60</v>
      </c>
      <c r="N133" s="52"/>
    </row>
    <row r="134" spans="1:14" ht="15">
      <c r="A134" s="5">
        <v>4</v>
      </c>
      <c r="B134" s="45" t="s">
        <v>99</v>
      </c>
      <c r="C134" s="46">
        <v>1976</v>
      </c>
      <c r="D134" s="46" t="s">
        <v>2</v>
      </c>
      <c r="E134" s="54">
        <v>54</v>
      </c>
      <c r="F134" s="155"/>
      <c r="G134" s="155"/>
      <c r="H134" s="155"/>
      <c r="I134" s="155"/>
      <c r="J134" s="61"/>
      <c r="K134" s="61"/>
      <c r="L134" s="240"/>
      <c r="M134" s="155">
        <f>E134+F134+G134+H134+I134+J134+K134+L134</f>
        <v>54</v>
      </c>
      <c r="N134" s="52"/>
    </row>
    <row r="135" spans="2:12" ht="15">
      <c r="B135" s="3"/>
      <c r="C135" s="3"/>
      <c r="E135" s="3"/>
      <c r="L135" s="263"/>
    </row>
    <row r="136" spans="1:79" ht="15">
      <c r="A136" s="326" t="s">
        <v>72</v>
      </c>
      <c r="B136" s="327"/>
      <c r="C136" s="327"/>
      <c r="D136" s="3"/>
      <c r="E136" s="25"/>
      <c r="F136"/>
      <c r="G136"/>
      <c r="H136"/>
      <c r="I136"/>
      <c r="J136"/>
      <c r="K136"/>
      <c r="L136" s="263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14" ht="75">
      <c r="A137" s="146" t="s">
        <v>21</v>
      </c>
      <c r="B137" s="146" t="s">
        <v>7</v>
      </c>
      <c r="C137" s="146" t="s">
        <v>8</v>
      </c>
      <c r="D137" s="146" t="s">
        <v>13</v>
      </c>
      <c r="E137" s="13" t="s">
        <v>220</v>
      </c>
      <c r="F137" s="13" t="s">
        <v>222</v>
      </c>
      <c r="G137" s="13" t="s">
        <v>224</v>
      </c>
      <c r="H137" s="13" t="s">
        <v>226</v>
      </c>
      <c r="I137" s="13" t="s">
        <v>227</v>
      </c>
      <c r="J137" s="13" t="s">
        <v>1023</v>
      </c>
      <c r="K137" s="13" t="s">
        <v>1022</v>
      </c>
      <c r="L137" s="239" t="s">
        <v>231</v>
      </c>
      <c r="M137" s="148" t="s">
        <v>235</v>
      </c>
      <c r="N137" s="149" t="s">
        <v>216</v>
      </c>
    </row>
    <row r="138" spans="1:14" ht="15">
      <c r="A138" s="5">
        <v>1</v>
      </c>
      <c r="B138" s="45" t="s">
        <v>40</v>
      </c>
      <c r="C138" s="46">
        <v>1969</v>
      </c>
      <c r="D138" s="46" t="s">
        <v>2</v>
      </c>
      <c r="E138" s="54">
        <v>60</v>
      </c>
      <c r="F138" s="155"/>
      <c r="G138" s="155"/>
      <c r="H138" s="155"/>
      <c r="I138" s="155"/>
      <c r="J138" s="61"/>
      <c r="K138" s="61"/>
      <c r="L138" s="240"/>
      <c r="M138" s="155">
        <f>E138+F138+G138+H138+I138+J138+K138+L138</f>
        <v>60</v>
      </c>
      <c r="N138" s="52"/>
    </row>
    <row r="139" spans="1:14" ht="15">
      <c r="A139" s="5">
        <v>2</v>
      </c>
      <c r="B139" s="45" t="s">
        <v>329</v>
      </c>
      <c r="C139" s="46">
        <v>1966</v>
      </c>
      <c r="D139" s="46" t="s">
        <v>158</v>
      </c>
      <c r="E139" s="54"/>
      <c r="F139" s="155" t="s">
        <v>349</v>
      </c>
      <c r="G139" s="155"/>
      <c r="H139" s="155"/>
      <c r="I139" s="155"/>
      <c r="J139" s="61"/>
      <c r="K139" s="61"/>
      <c r="L139" s="240"/>
      <c r="M139" s="155">
        <f>E139+F139+G139+H139+I139+J139+K139+L139</f>
        <v>60</v>
      </c>
      <c r="N139" s="52"/>
    </row>
    <row r="140" spans="1:14" ht="15">
      <c r="A140" s="5">
        <v>3</v>
      </c>
      <c r="B140" s="45" t="s">
        <v>403</v>
      </c>
      <c r="C140" s="46"/>
      <c r="D140" s="46" t="s">
        <v>0</v>
      </c>
      <c r="E140" s="54"/>
      <c r="F140" s="155"/>
      <c r="G140" s="155">
        <v>60</v>
      </c>
      <c r="H140" s="155"/>
      <c r="I140" s="155"/>
      <c r="J140" s="61"/>
      <c r="K140" s="61"/>
      <c r="L140" s="240"/>
      <c r="M140" s="155">
        <f>E140+F140+G140+H140+I140+J140+K140+L140</f>
        <v>60</v>
      </c>
      <c r="N140" s="52"/>
    </row>
    <row r="141" spans="5:12" ht="15">
      <c r="E141" s="3"/>
      <c r="L141" s="263"/>
    </row>
    <row r="142" spans="1:79" ht="15">
      <c r="A142" s="326" t="s">
        <v>73</v>
      </c>
      <c r="B142" s="327"/>
      <c r="C142" s="327"/>
      <c r="D142" s="3"/>
      <c r="E142" s="25"/>
      <c r="F142"/>
      <c r="G142"/>
      <c r="H142"/>
      <c r="I142"/>
      <c r="J142"/>
      <c r="K142"/>
      <c r="L142" s="26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14" ht="75">
      <c r="A143" s="146" t="s">
        <v>21</v>
      </c>
      <c r="B143" s="146" t="s">
        <v>7</v>
      </c>
      <c r="C143" s="146" t="s">
        <v>8</v>
      </c>
      <c r="D143" s="146" t="s">
        <v>13</v>
      </c>
      <c r="E143" s="13" t="s">
        <v>220</v>
      </c>
      <c r="F143" s="13" t="s">
        <v>222</v>
      </c>
      <c r="G143" s="13" t="s">
        <v>224</v>
      </c>
      <c r="H143" s="13" t="s">
        <v>226</v>
      </c>
      <c r="I143" s="13" t="s">
        <v>227</v>
      </c>
      <c r="J143" s="13" t="s">
        <v>1023</v>
      </c>
      <c r="K143" s="13" t="s">
        <v>1022</v>
      </c>
      <c r="L143" s="239" t="s">
        <v>231</v>
      </c>
      <c r="M143" s="148" t="s">
        <v>235</v>
      </c>
      <c r="N143" s="149" t="s">
        <v>216</v>
      </c>
    </row>
    <row r="144" spans="1:14" ht="15">
      <c r="A144" s="5">
        <v>1</v>
      </c>
      <c r="B144" s="45" t="s">
        <v>95</v>
      </c>
      <c r="C144" s="46">
        <v>1961</v>
      </c>
      <c r="D144" s="46" t="s">
        <v>2</v>
      </c>
      <c r="E144" s="54">
        <v>60</v>
      </c>
      <c r="F144" s="155"/>
      <c r="G144" s="155"/>
      <c r="H144" s="155"/>
      <c r="I144" s="155"/>
      <c r="J144" s="61"/>
      <c r="K144" s="61"/>
      <c r="L144" s="240"/>
      <c r="M144" s="155">
        <f>E144+F144+G144+H144+I144+J144+K144+L144</f>
        <v>60</v>
      </c>
      <c r="N144" s="52"/>
    </row>
    <row r="145" spans="1:14" ht="15">
      <c r="A145" s="5">
        <v>2</v>
      </c>
      <c r="B145" s="45" t="s">
        <v>933</v>
      </c>
      <c r="C145" s="46">
        <v>1958</v>
      </c>
      <c r="D145" s="46" t="s">
        <v>0</v>
      </c>
      <c r="E145" s="54"/>
      <c r="F145" s="155"/>
      <c r="G145" s="155"/>
      <c r="H145" s="155"/>
      <c r="I145" s="155">
        <v>60</v>
      </c>
      <c r="J145" s="61"/>
      <c r="K145" s="61"/>
      <c r="L145" s="240"/>
      <c r="M145" s="155">
        <f>E145+F145+G145+H145+I145+J145+K145+L145</f>
        <v>60</v>
      </c>
      <c r="N145" s="52"/>
    </row>
    <row r="146" spans="5:12" ht="15">
      <c r="E146" s="3"/>
      <c r="L146" s="3"/>
    </row>
    <row r="147" spans="5:12" ht="15">
      <c r="E147" s="3"/>
      <c r="L147" s="3"/>
    </row>
  </sheetData>
  <sheetProtection/>
  <mergeCells count="15">
    <mergeCell ref="B2:E2"/>
    <mergeCell ref="B3:E3"/>
    <mergeCell ref="A8:C8"/>
    <mergeCell ref="A15:C15"/>
    <mergeCell ref="A28:C28"/>
    <mergeCell ref="A55:C55"/>
    <mergeCell ref="A68:C68"/>
    <mergeCell ref="A84:C84"/>
    <mergeCell ref="A129:C129"/>
    <mergeCell ref="A136:C136"/>
    <mergeCell ref="A142:C142"/>
    <mergeCell ref="A93:C93"/>
    <mergeCell ref="A100:C100"/>
    <mergeCell ref="A106:C106"/>
    <mergeCell ref="A114:C11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78"/>
  <sheetViews>
    <sheetView workbookViewId="0" topLeftCell="A1">
      <pane xSplit="4" topLeftCell="E1" activePane="topRight" state="frozen"/>
      <selection pane="topLeft" activeCell="A1" sqref="A1"/>
      <selection pane="topRight" activeCell="I31" sqref="I31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8" width="13.140625" style="3" customWidth="1"/>
    <col min="9" max="9" width="16.28125" style="8" customWidth="1"/>
    <col min="10" max="10" width="11.28125" style="3" customWidth="1"/>
    <col min="11" max="11" width="16.710937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362" t="s">
        <v>218</v>
      </c>
      <c r="C2" s="362"/>
      <c r="D2" s="362"/>
      <c r="E2" s="362"/>
      <c r="F2" s="362"/>
      <c r="G2" s="362"/>
      <c r="H2" s="153"/>
      <c r="I2" s="3"/>
      <c r="L2" s="3"/>
    </row>
    <row r="3" spans="2:12" ht="20.25">
      <c r="B3" s="362" t="s">
        <v>238</v>
      </c>
      <c r="C3" s="362"/>
      <c r="D3" s="362"/>
      <c r="E3" s="362"/>
      <c r="F3" s="362"/>
      <c r="G3" s="362"/>
      <c r="H3" s="153"/>
      <c r="I3" s="3"/>
      <c r="L3" s="3"/>
    </row>
    <row r="4" spans="1:12" ht="15">
      <c r="A4" s="139"/>
      <c r="B4" s="140"/>
      <c r="C4" s="140"/>
      <c r="D4" s="140"/>
      <c r="E4" s="141" t="s">
        <v>219</v>
      </c>
      <c r="F4" s="141"/>
      <c r="G4" s="141"/>
      <c r="H4" s="141"/>
      <c r="I4" s="141"/>
      <c r="J4" s="141"/>
      <c r="K4" s="141"/>
      <c r="L4" s="141"/>
    </row>
    <row r="5" spans="1:13" ht="15">
      <c r="A5" s="23"/>
      <c r="B5" s="10"/>
      <c r="C5" s="10"/>
      <c r="D5" s="10"/>
      <c r="E5" s="141" t="s">
        <v>236</v>
      </c>
      <c r="F5" s="142"/>
      <c r="G5" s="142"/>
      <c r="H5" s="142"/>
      <c r="I5" s="142"/>
      <c r="J5" s="142"/>
      <c r="K5" s="4"/>
      <c r="L5" s="4"/>
      <c r="M5" s="4"/>
    </row>
    <row r="6" spans="1:13" ht="15.75" thickBot="1">
      <c r="A6" s="139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6" t="s">
        <v>21</v>
      </c>
      <c r="B8" s="146" t="s">
        <v>7</v>
      </c>
      <c r="C8" s="146" t="s">
        <v>8</v>
      </c>
      <c r="D8" s="146" t="s">
        <v>13</v>
      </c>
      <c r="E8" s="147" t="s">
        <v>221</v>
      </c>
      <c r="F8" s="147" t="s">
        <v>223</v>
      </c>
      <c r="G8" s="239" t="s">
        <v>225</v>
      </c>
      <c r="H8" s="147" t="s">
        <v>229</v>
      </c>
      <c r="I8" s="147" t="s">
        <v>232</v>
      </c>
      <c r="J8" s="147" t="s">
        <v>233</v>
      </c>
      <c r="K8" s="147" t="s">
        <v>234</v>
      </c>
      <c r="L8" s="147" t="s">
        <v>215</v>
      </c>
      <c r="M8" s="146" t="s">
        <v>217</v>
      </c>
    </row>
    <row r="9" spans="1:13" ht="15">
      <c r="A9" s="116">
        <v>1</v>
      </c>
      <c r="B9" s="154" t="s">
        <v>255</v>
      </c>
      <c r="C9" s="116">
        <v>2000</v>
      </c>
      <c r="D9" s="280" t="s">
        <v>256</v>
      </c>
      <c r="E9" s="205">
        <v>60</v>
      </c>
      <c r="F9" s="205"/>
      <c r="G9" s="279"/>
      <c r="H9" s="206"/>
      <c r="I9" s="206"/>
      <c r="J9" s="206"/>
      <c r="K9" s="206"/>
      <c r="L9" s="206">
        <f aca="true" t="shared" si="0" ref="L9:L24">E9+F9+G9+H9+I9+J9+K9</f>
        <v>60</v>
      </c>
      <c r="M9" s="206"/>
    </row>
    <row r="10" spans="1:13" ht="15">
      <c r="A10" s="116">
        <v>2</v>
      </c>
      <c r="B10" s="154" t="s">
        <v>360</v>
      </c>
      <c r="C10" s="116"/>
      <c r="D10" s="280" t="s">
        <v>0</v>
      </c>
      <c r="E10" s="205"/>
      <c r="F10" s="205">
        <v>60</v>
      </c>
      <c r="G10" s="279"/>
      <c r="H10" s="206"/>
      <c r="I10" s="206"/>
      <c r="J10" s="206"/>
      <c r="K10" s="206"/>
      <c r="L10" s="206">
        <f t="shared" si="0"/>
        <v>60</v>
      </c>
      <c r="M10" s="206"/>
    </row>
    <row r="11" spans="1:13" ht="15">
      <c r="A11" s="116">
        <v>3</v>
      </c>
      <c r="B11" s="271" t="s">
        <v>732</v>
      </c>
      <c r="C11" s="49">
        <v>1999</v>
      </c>
      <c r="D11" s="269" t="s">
        <v>733</v>
      </c>
      <c r="E11" s="270"/>
      <c r="F11" s="49"/>
      <c r="G11" s="279">
        <v>60</v>
      </c>
      <c r="H11" s="206"/>
      <c r="I11" s="206"/>
      <c r="J11" s="206"/>
      <c r="K11" s="206"/>
      <c r="L11" s="206">
        <f t="shared" si="0"/>
        <v>60</v>
      </c>
      <c r="M11" s="206"/>
    </row>
    <row r="12" spans="1:13" ht="15">
      <c r="A12" s="116">
        <v>4</v>
      </c>
      <c r="B12" s="154" t="s">
        <v>257</v>
      </c>
      <c r="C12" s="116">
        <v>2000</v>
      </c>
      <c r="D12" s="280" t="s">
        <v>256</v>
      </c>
      <c r="E12" s="205">
        <v>54</v>
      </c>
      <c r="F12" s="205"/>
      <c r="G12" s="279"/>
      <c r="H12" s="206"/>
      <c r="I12" s="206"/>
      <c r="J12" s="206"/>
      <c r="K12" s="206"/>
      <c r="L12" s="206">
        <f t="shared" si="0"/>
        <v>54</v>
      </c>
      <c r="M12" s="206"/>
    </row>
    <row r="13" spans="1:13" ht="15">
      <c r="A13" s="116">
        <v>5</v>
      </c>
      <c r="B13" s="154" t="s">
        <v>362</v>
      </c>
      <c r="C13" s="116"/>
      <c r="D13" s="280" t="s">
        <v>0</v>
      </c>
      <c r="E13" s="205"/>
      <c r="F13" s="205">
        <v>54</v>
      </c>
      <c r="G13" s="279"/>
      <c r="H13" s="206"/>
      <c r="I13" s="206"/>
      <c r="J13" s="206"/>
      <c r="K13" s="206"/>
      <c r="L13" s="206">
        <f t="shared" si="0"/>
        <v>54</v>
      </c>
      <c r="M13" s="206"/>
    </row>
    <row r="14" spans="1:13" ht="15">
      <c r="A14" s="116">
        <v>6</v>
      </c>
      <c r="B14" s="271" t="s">
        <v>735</v>
      </c>
      <c r="C14" s="49">
        <v>1999</v>
      </c>
      <c r="D14" s="49" t="s">
        <v>2</v>
      </c>
      <c r="E14" s="270"/>
      <c r="F14" s="49"/>
      <c r="G14" s="279">
        <v>54</v>
      </c>
      <c r="H14" s="206"/>
      <c r="I14" s="206"/>
      <c r="J14" s="206"/>
      <c r="K14" s="206"/>
      <c r="L14" s="206">
        <f t="shared" si="0"/>
        <v>54</v>
      </c>
      <c r="M14" s="206"/>
    </row>
    <row r="15" spans="1:13" ht="15">
      <c r="A15" s="116">
        <v>7</v>
      </c>
      <c r="B15" s="154" t="s">
        <v>258</v>
      </c>
      <c r="C15" s="116">
        <v>2000</v>
      </c>
      <c r="D15" s="280" t="s">
        <v>259</v>
      </c>
      <c r="E15" s="205">
        <v>48</v>
      </c>
      <c r="F15" s="205"/>
      <c r="G15" s="279"/>
      <c r="H15" s="206"/>
      <c r="I15" s="206"/>
      <c r="J15" s="206"/>
      <c r="K15" s="206"/>
      <c r="L15" s="206">
        <f t="shared" si="0"/>
        <v>48</v>
      </c>
      <c r="M15" s="206"/>
    </row>
    <row r="16" spans="1:13" ht="15">
      <c r="A16" s="116">
        <v>8</v>
      </c>
      <c r="B16" s="271" t="s">
        <v>173</v>
      </c>
      <c r="C16" s="49">
        <v>1999</v>
      </c>
      <c r="D16" s="49" t="s">
        <v>2</v>
      </c>
      <c r="E16" s="270"/>
      <c r="F16" s="49"/>
      <c r="G16" s="279">
        <v>48</v>
      </c>
      <c r="H16" s="206"/>
      <c r="I16" s="206"/>
      <c r="J16" s="206"/>
      <c r="K16" s="206"/>
      <c r="L16" s="206">
        <f t="shared" si="0"/>
        <v>48</v>
      </c>
      <c r="M16" s="206"/>
    </row>
    <row r="17" spans="1:13" ht="15">
      <c r="A17" s="116">
        <v>9</v>
      </c>
      <c r="B17" s="154" t="s">
        <v>260</v>
      </c>
      <c r="C17" s="116">
        <v>1999</v>
      </c>
      <c r="D17" s="280" t="s">
        <v>158</v>
      </c>
      <c r="E17" s="205">
        <v>43</v>
      </c>
      <c r="F17" s="205"/>
      <c r="G17" s="279"/>
      <c r="H17" s="206"/>
      <c r="I17" s="206"/>
      <c r="J17" s="206"/>
      <c r="K17" s="206"/>
      <c r="L17" s="206">
        <f t="shared" si="0"/>
        <v>43</v>
      </c>
      <c r="M17" s="206"/>
    </row>
    <row r="18" spans="1:13" ht="15">
      <c r="A18" s="116">
        <v>10</v>
      </c>
      <c r="B18" s="271" t="s">
        <v>739</v>
      </c>
      <c r="C18" s="49">
        <v>2000</v>
      </c>
      <c r="D18" s="49" t="s">
        <v>737</v>
      </c>
      <c r="E18" s="270"/>
      <c r="F18" s="49"/>
      <c r="G18" s="279">
        <v>43</v>
      </c>
      <c r="H18" s="206"/>
      <c r="I18" s="206"/>
      <c r="J18" s="206"/>
      <c r="K18" s="206"/>
      <c r="L18" s="206">
        <f t="shared" si="0"/>
        <v>43</v>
      </c>
      <c r="M18" s="206"/>
    </row>
    <row r="19" spans="1:13" ht="15">
      <c r="A19" s="116">
        <v>11</v>
      </c>
      <c r="B19" s="154" t="s">
        <v>261</v>
      </c>
      <c r="C19" s="116">
        <v>2000</v>
      </c>
      <c r="D19" s="280" t="s">
        <v>256</v>
      </c>
      <c r="E19" s="205">
        <v>40</v>
      </c>
      <c r="F19" s="205"/>
      <c r="G19" s="279"/>
      <c r="H19" s="206"/>
      <c r="I19" s="206"/>
      <c r="J19" s="206"/>
      <c r="K19" s="206"/>
      <c r="L19" s="206">
        <f t="shared" si="0"/>
        <v>40</v>
      </c>
      <c r="M19" s="206"/>
    </row>
    <row r="20" spans="1:13" ht="15">
      <c r="A20" s="116">
        <v>12</v>
      </c>
      <c r="B20" s="271" t="s">
        <v>741</v>
      </c>
      <c r="C20" s="49">
        <v>2000</v>
      </c>
      <c r="D20" s="49" t="s">
        <v>737</v>
      </c>
      <c r="E20" s="270"/>
      <c r="F20" s="49"/>
      <c r="G20" s="279">
        <v>40</v>
      </c>
      <c r="H20" s="206"/>
      <c r="I20" s="206"/>
      <c r="J20" s="206"/>
      <c r="K20" s="206"/>
      <c r="L20" s="206">
        <f t="shared" si="0"/>
        <v>40</v>
      </c>
      <c r="M20" s="206"/>
    </row>
    <row r="21" spans="1:13" ht="15">
      <c r="A21" s="116">
        <v>13</v>
      </c>
      <c r="B21" s="154" t="s">
        <v>262</v>
      </c>
      <c r="C21" s="116">
        <v>1999</v>
      </c>
      <c r="D21" s="280" t="s">
        <v>158</v>
      </c>
      <c r="E21" s="205">
        <v>38</v>
      </c>
      <c r="F21" s="205"/>
      <c r="G21" s="279"/>
      <c r="H21" s="206"/>
      <c r="I21" s="206"/>
      <c r="J21" s="206"/>
      <c r="K21" s="206"/>
      <c r="L21" s="206">
        <f t="shared" si="0"/>
        <v>38</v>
      </c>
      <c r="M21" s="206"/>
    </row>
    <row r="22" spans="1:13" ht="15">
      <c r="A22" s="116">
        <v>14</v>
      </c>
      <c r="B22" s="271" t="s">
        <v>743</v>
      </c>
      <c r="C22" s="49">
        <v>2000</v>
      </c>
      <c r="D22" s="49" t="s">
        <v>737</v>
      </c>
      <c r="E22" s="270"/>
      <c r="F22" s="49"/>
      <c r="G22" s="279">
        <v>38</v>
      </c>
      <c r="H22" s="206"/>
      <c r="I22" s="206"/>
      <c r="J22" s="206"/>
      <c r="K22" s="206"/>
      <c r="L22" s="206">
        <f t="shared" si="0"/>
        <v>38</v>
      </c>
      <c r="M22" s="206"/>
    </row>
    <row r="23" spans="1:13" ht="15">
      <c r="A23" s="116">
        <v>15</v>
      </c>
      <c r="B23" s="271" t="s">
        <v>745</v>
      </c>
      <c r="C23" s="49">
        <v>2000</v>
      </c>
      <c r="D23" s="49" t="s">
        <v>737</v>
      </c>
      <c r="E23" s="270"/>
      <c r="F23" s="49"/>
      <c r="G23" s="279">
        <v>36</v>
      </c>
      <c r="H23" s="206"/>
      <c r="I23" s="206"/>
      <c r="J23" s="206"/>
      <c r="K23" s="206"/>
      <c r="L23" s="206">
        <f t="shared" si="0"/>
        <v>36</v>
      </c>
      <c r="M23" s="206"/>
    </row>
    <row r="24" spans="1:13" ht="15">
      <c r="A24" s="116">
        <v>16</v>
      </c>
      <c r="B24" s="271" t="s">
        <v>747</v>
      </c>
      <c r="C24" s="49">
        <v>2000</v>
      </c>
      <c r="D24" s="49" t="s">
        <v>733</v>
      </c>
      <c r="E24" s="270"/>
      <c r="F24" s="49"/>
      <c r="G24" s="279">
        <v>34</v>
      </c>
      <c r="H24" s="206"/>
      <c r="I24" s="206"/>
      <c r="J24" s="206"/>
      <c r="K24" s="206"/>
      <c r="L24" s="206">
        <f t="shared" si="0"/>
        <v>34</v>
      </c>
      <c r="M24" s="206"/>
    </row>
    <row r="25" spans="1:6" ht="13.5" thickBot="1">
      <c r="A25" s="91"/>
      <c r="B25" s="91"/>
      <c r="D25" s="91"/>
      <c r="E25" s="173"/>
      <c r="F25" s="173"/>
    </row>
    <row r="26" spans="1:13" ht="15.75" thickBot="1">
      <c r="A26" s="4"/>
      <c r="B26" s="104" t="s">
        <v>341</v>
      </c>
      <c r="C26" s="105" t="s">
        <v>142</v>
      </c>
      <c r="D26" s="106" t="s">
        <v>126</v>
      </c>
      <c r="E26" s="4"/>
      <c r="F26" s="4"/>
      <c r="G26"/>
      <c r="H26" s="4"/>
      <c r="I26" s="4"/>
      <c r="J26" s="4"/>
      <c r="K26" s="4"/>
      <c r="L26" s="4"/>
      <c r="M26" s="4"/>
    </row>
    <row r="27" spans="1:13" ht="75">
      <c r="A27" s="146" t="s">
        <v>21</v>
      </c>
      <c r="B27" s="146" t="s">
        <v>7</v>
      </c>
      <c r="C27" s="146" t="s">
        <v>8</v>
      </c>
      <c r="D27" s="146" t="s">
        <v>13</v>
      </c>
      <c r="E27" s="147" t="s">
        <v>221</v>
      </c>
      <c r="F27" s="147" t="s">
        <v>223</v>
      </c>
      <c r="G27" s="239" t="s">
        <v>225</v>
      </c>
      <c r="H27" s="147" t="s">
        <v>229</v>
      </c>
      <c r="I27" s="147" t="s">
        <v>232</v>
      </c>
      <c r="J27" s="147" t="s">
        <v>233</v>
      </c>
      <c r="K27" s="147" t="s">
        <v>234</v>
      </c>
      <c r="L27" s="147" t="s">
        <v>215</v>
      </c>
      <c r="M27" s="146" t="s">
        <v>217</v>
      </c>
    </row>
    <row r="28" spans="1:13" ht="15">
      <c r="A28" s="116">
        <v>1</v>
      </c>
      <c r="B28" s="154" t="s">
        <v>352</v>
      </c>
      <c r="C28" s="116">
        <v>1998</v>
      </c>
      <c r="D28" s="280" t="s">
        <v>271</v>
      </c>
      <c r="E28" s="205">
        <v>60</v>
      </c>
      <c r="F28" s="205"/>
      <c r="G28" s="279">
        <v>48</v>
      </c>
      <c r="H28" s="206"/>
      <c r="I28" s="206"/>
      <c r="J28" s="206"/>
      <c r="K28" s="206"/>
      <c r="L28" s="206">
        <f aca="true" t="shared" si="1" ref="L28:L45">E28+F28+G28+H28+I28+J28+K28</f>
        <v>108</v>
      </c>
      <c r="M28" s="206"/>
    </row>
    <row r="29" spans="1:13" ht="15">
      <c r="A29" s="116">
        <v>2</v>
      </c>
      <c r="B29" s="154" t="s">
        <v>774</v>
      </c>
      <c r="C29" s="116">
        <v>1997</v>
      </c>
      <c r="D29" s="280" t="s">
        <v>754</v>
      </c>
      <c r="E29" s="205"/>
      <c r="F29" s="205"/>
      <c r="G29" s="279">
        <v>60</v>
      </c>
      <c r="H29" s="206"/>
      <c r="I29" s="206"/>
      <c r="J29" s="206"/>
      <c r="K29" s="206"/>
      <c r="L29" s="206">
        <f t="shared" si="1"/>
        <v>60</v>
      </c>
      <c r="M29" s="206"/>
    </row>
    <row r="30" spans="1:13" ht="15">
      <c r="A30" s="116">
        <v>3</v>
      </c>
      <c r="B30" s="154" t="s">
        <v>272</v>
      </c>
      <c r="C30" s="116">
        <v>1998</v>
      </c>
      <c r="D30" s="280" t="s">
        <v>259</v>
      </c>
      <c r="E30" s="205">
        <v>54</v>
      </c>
      <c r="F30" s="205"/>
      <c r="G30" s="279"/>
      <c r="H30" s="206"/>
      <c r="I30" s="206"/>
      <c r="J30" s="206"/>
      <c r="K30" s="206"/>
      <c r="L30" s="206">
        <f t="shared" si="1"/>
        <v>54</v>
      </c>
      <c r="M30" s="206"/>
    </row>
    <row r="31" spans="1:13" ht="15">
      <c r="A31" s="116">
        <v>4</v>
      </c>
      <c r="B31" s="154" t="s">
        <v>776</v>
      </c>
      <c r="C31" s="116">
        <v>1997</v>
      </c>
      <c r="D31" s="280" t="s">
        <v>737</v>
      </c>
      <c r="E31" s="205"/>
      <c r="F31" s="205"/>
      <c r="G31" s="279">
        <v>54</v>
      </c>
      <c r="H31" s="206"/>
      <c r="I31" s="206"/>
      <c r="J31" s="206"/>
      <c r="K31" s="206"/>
      <c r="L31" s="206">
        <f t="shared" si="1"/>
        <v>54</v>
      </c>
      <c r="M31" s="206"/>
    </row>
    <row r="32" spans="1:13" ht="15">
      <c r="A32" s="116">
        <v>5</v>
      </c>
      <c r="B32" s="154" t="s">
        <v>273</v>
      </c>
      <c r="C32" s="116">
        <v>1998</v>
      </c>
      <c r="D32" s="280" t="s">
        <v>256</v>
      </c>
      <c r="E32" s="205">
        <v>48</v>
      </c>
      <c r="F32" s="205"/>
      <c r="G32" s="279"/>
      <c r="H32" s="206"/>
      <c r="I32" s="206"/>
      <c r="J32" s="206"/>
      <c r="K32" s="206"/>
      <c r="L32" s="206">
        <f t="shared" si="1"/>
        <v>48</v>
      </c>
      <c r="M32" s="206"/>
    </row>
    <row r="33" spans="1:13" ht="15">
      <c r="A33" s="116">
        <v>6</v>
      </c>
      <c r="B33" s="154" t="s">
        <v>274</v>
      </c>
      <c r="C33" s="116">
        <v>1998</v>
      </c>
      <c r="D33" s="280" t="s">
        <v>256</v>
      </c>
      <c r="E33" s="205">
        <v>43</v>
      </c>
      <c r="F33" s="205"/>
      <c r="G33" s="279"/>
      <c r="H33" s="206"/>
      <c r="I33" s="206"/>
      <c r="J33" s="206"/>
      <c r="K33" s="206"/>
      <c r="L33" s="206">
        <f t="shared" si="1"/>
        <v>43</v>
      </c>
      <c r="M33" s="206"/>
    </row>
    <row r="34" spans="1:13" ht="15">
      <c r="A34" s="116">
        <v>7</v>
      </c>
      <c r="B34" s="154" t="s">
        <v>778</v>
      </c>
      <c r="C34" s="116">
        <v>1997</v>
      </c>
      <c r="D34" s="280" t="s">
        <v>754</v>
      </c>
      <c r="E34" s="205"/>
      <c r="F34" s="205"/>
      <c r="G34" s="279">
        <v>43</v>
      </c>
      <c r="H34" s="206"/>
      <c r="I34" s="206"/>
      <c r="J34" s="206"/>
      <c r="K34" s="206"/>
      <c r="L34" s="206">
        <f t="shared" si="1"/>
        <v>43</v>
      </c>
      <c r="M34" s="206"/>
    </row>
    <row r="35" spans="1:13" ht="15">
      <c r="A35" s="116">
        <v>8</v>
      </c>
      <c r="B35" s="154" t="s">
        <v>275</v>
      </c>
      <c r="C35" s="116">
        <v>1998</v>
      </c>
      <c r="D35" s="280" t="s">
        <v>158</v>
      </c>
      <c r="E35" s="205">
        <v>40</v>
      </c>
      <c r="F35" s="205"/>
      <c r="G35" s="279"/>
      <c r="H35" s="206"/>
      <c r="I35" s="206"/>
      <c r="J35" s="206"/>
      <c r="K35" s="206"/>
      <c r="L35" s="206">
        <f t="shared" si="1"/>
        <v>40</v>
      </c>
      <c r="M35" s="206"/>
    </row>
    <row r="36" spans="1:13" ht="15">
      <c r="A36" s="116">
        <v>9</v>
      </c>
      <c r="B36" s="154" t="s">
        <v>167</v>
      </c>
      <c r="C36" s="116">
        <v>1997</v>
      </c>
      <c r="D36" s="280" t="s">
        <v>2</v>
      </c>
      <c r="E36" s="205"/>
      <c r="F36" s="205"/>
      <c r="G36" s="279">
        <v>40</v>
      </c>
      <c r="H36" s="206"/>
      <c r="I36" s="206"/>
      <c r="J36" s="206"/>
      <c r="K36" s="206"/>
      <c r="L36" s="206">
        <f t="shared" si="1"/>
        <v>40</v>
      </c>
      <c r="M36" s="206"/>
    </row>
    <row r="37" spans="1:13" ht="15">
      <c r="A37" s="116">
        <v>10</v>
      </c>
      <c r="B37" s="154" t="s">
        <v>781</v>
      </c>
      <c r="C37" s="116">
        <v>1998</v>
      </c>
      <c r="D37" s="280" t="s">
        <v>782</v>
      </c>
      <c r="E37" s="205"/>
      <c r="F37" s="205"/>
      <c r="G37" s="279">
        <v>38</v>
      </c>
      <c r="H37" s="206"/>
      <c r="I37" s="206"/>
      <c r="J37" s="206"/>
      <c r="K37" s="206"/>
      <c r="L37" s="206">
        <f t="shared" si="1"/>
        <v>38</v>
      </c>
      <c r="M37" s="206"/>
    </row>
    <row r="38" spans="1:13" ht="15">
      <c r="A38" s="116">
        <v>11</v>
      </c>
      <c r="B38" s="154" t="s">
        <v>784</v>
      </c>
      <c r="C38" s="116">
        <v>1998</v>
      </c>
      <c r="D38" s="280" t="s">
        <v>158</v>
      </c>
      <c r="E38" s="205"/>
      <c r="F38" s="205"/>
      <c r="G38" s="279">
        <v>36</v>
      </c>
      <c r="H38" s="206"/>
      <c r="I38" s="206"/>
      <c r="J38" s="206"/>
      <c r="K38" s="206"/>
      <c r="L38" s="206">
        <f t="shared" si="1"/>
        <v>36</v>
      </c>
      <c r="M38" s="206"/>
    </row>
    <row r="39" spans="1:13" ht="15">
      <c r="A39" s="116">
        <v>12</v>
      </c>
      <c r="B39" s="154" t="s">
        <v>785</v>
      </c>
      <c r="C39" s="116">
        <v>1997</v>
      </c>
      <c r="D39" s="280" t="s">
        <v>737</v>
      </c>
      <c r="E39" s="205"/>
      <c r="F39" s="205"/>
      <c r="G39" s="279">
        <v>34</v>
      </c>
      <c r="H39" s="206"/>
      <c r="I39" s="206"/>
      <c r="J39" s="206"/>
      <c r="K39" s="206"/>
      <c r="L39" s="206">
        <f t="shared" si="1"/>
        <v>34</v>
      </c>
      <c r="M39" s="206"/>
    </row>
    <row r="40" spans="1:13" ht="15">
      <c r="A40" s="116">
        <v>13</v>
      </c>
      <c r="B40" s="154" t="s">
        <v>786</v>
      </c>
      <c r="C40" s="116">
        <v>1997</v>
      </c>
      <c r="D40" s="280" t="s">
        <v>737</v>
      </c>
      <c r="E40" s="205"/>
      <c r="F40" s="205"/>
      <c r="G40" s="279">
        <v>32</v>
      </c>
      <c r="H40" s="206"/>
      <c r="I40" s="206"/>
      <c r="J40" s="206"/>
      <c r="K40" s="206"/>
      <c r="L40" s="206">
        <f t="shared" si="1"/>
        <v>32</v>
      </c>
      <c r="M40" s="206"/>
    </row>
    <row r="41" spans="1:13" ht="15">
      <c r="A41" s="116">
        <v>14</v>
      </c>
      <c r="B41" s="154" t="s">
        <v>788</v>
      </c>
      <c r="C41" s="116">
        <v>1998</v>
      </c>
      <c r="D41" s="280" t="s">
        <v>1</v>
      </c>
      <c r="E41" s="205"/>
      <c r="F41" s="205"/>
      <c r="G41" s="279">
        <v>31</v>
      </c>
      <c r="H41" s="206"/>
      <c r="I41" s="206"/>
      <c r="J41" s="206"/>
      <c r="K41" s="206"/>
      <c r="L41" s="206">
        <f t="shared" si="1"/>
        <v>31</v>
      </c>
      <c r="M41" s="206"/>
    </row>
    <row r="42" spans="1:13" ht="15">
      <c r="A42" s="116">
        <v>15</v>
      </c>
      <c r="B42" s="154" t="s">
        <v>790</v>
      </c>
      <c r="C42" s="116">
        <v>1998</v>
      </c>
      <c r="D42" s="280" t="s">
        <v>67</v>
      </c>
      <c r="E42" s="205"/>
      <c r="F42" s="205"/>
      <c r="G42" s="279">
        <v>30</v>
      </c>
      <c r="H42" s="206"/>
      <c r="I42" s="206"/>
      <c r="J42" s="206"/>
      <c r="K42" s="206"/>
      <c r="L42" s="206">
        <f t="shared" si="1"/>
        <v>30</v>
      </c>
      <c r="M42" s="206"/>
    </row>
    <row r="43" spans="1:13" ht="15">
      <c r="A43" s="116">
        <v>16</v>
      </c>
      <c r="B43" s="154" t="s">
        <v>791</v>
      </c>
      <c r="C43" s="116">
        <v>1997</v>
      </c>
      <c r="D43" s="280" t="s">
        <v>1</v>
      </c>
      <c r="E43" s="205"/>
      <c r="F43" s="205"/>
      <c r="G43" s="279">
        <v>28</v>
      </c>
      <c r="H43" s="206"/>
      <c r="I43" s="206"/>
      <c r="J43" s="206"/>
      <c r="K43" s="206"/>
      <c r="L43" s="206">
        <f t="shared" si="1"/>
        <v>28</v>
      </c>
      <c r="M43" s="206"/>
    </row>
    <row r="44" spans="1:13" ht="15">
      <c r="A44" s="116">
        <v>17</v>
      </c>
      <c r="B44" s="154" t="s">
        <v>822</v>
      </c>
      <c r="C44" s="116">
        <v>1998</v>
      </c>
      <c r="D44" s="280" t="s">
        <v>0</v>
      </c>
      <c r="E44" s="205"/>
      <c r="F44" s="205"/>
      <c r="G44" s="279">
        <v>28</v>
      </c>
      <c r="H44" s="206"/>
      <c r="I44" s="206"/>
      <c r="J44" s="206"/>
      <c r="K44" s="206"/>
      <c r="L44" s="206">
        <f t="shared" si="1"/>
        <v>28</v>
      </c>
      <c r="M44" s="206"/>
    </row>
    <row r="45" spans="1:13" ht="15">
      <c r="A45" s="116">
        <v>18</v>
      </c>
      <c r="B45" s="154" t="s">
        <v>793</v>
      </c>
      <c r="C45" s="116">
        <v>1997</v>
      </c>
      <c r="D45" s="280" t="s">
        <v>733</v>
      </c>
      <c r="E45" s="205"/>
      <c r="F45" s="205"/>
      <c r="G45" s="279">
        <v>26</v>
      </c>
      <c r="H45" s="206"/>
      <c r="I45" s="206"/>
      <c r="J45" s="206"/>
      <c r="K45" s="206"/>
      <c r="L45" s="206">
        <f t="shared" si="1"/>
        <v>26</v>
      </c>
      <c r="M45" s="206"/>
    </row>
    <row r="46" spans="1:4" ht="13.5" thickBot="1">
      <c r="A46" s="203"/>
      <c r="B46" s="204"/>
      <c r="C46" s="203"/>
      <c r="D46" s="204"/>
    </row>
    <row r="47" spans="1:13" ht="15.75" thickBot="1">
      <c r="A47" s="4"/>
      <c r="B47" s="104" t="s">
        <v>127</v>
      </c>
      <c r="C47" s="105" t="s">
        <v>128</v>
      </c>
      <c r="D47" s="106" t="s">
        <v>342</v>
      </c>
      <c r="E47" s="4"/>
      <c r="F47" s="4"/>
      <c r="G47"/>
      <c r="H47" s="4"/>
      <c r="I47" s="4"/>
      <c r="J47" s="4"/>
      <c r="K47" s="4"/>
      <c r="L47" s="4"/>
      <c r="M47" s="4"/>
    </row>
    <row r="48" spans="1:13" ht="75">
      <c r="A48" s="146" t="s">
        <v>21</v>
      </c>
      <c r="B48" s="146" t="s">
        <v>7</v>
      </c>
      <c r="C48" s="146" t="s">
        <v>8</v>
      </c>
      <c r="D48" s="146" t="s">
        <v>13</v>
      </c>
      <c r="E48" s="147" t="s">
        <v>221</v>
      </c>
      <c r="F48" s="147" t="s">
        <v>223</v>
      </c>
      <c r="G48" s="239" t="s">
        <v>225</v>
      </c>
      <c r="H48" s="147" t="s">
        <v>229</v>
      </c>
      <c r="I48" s="147" t="s">
        <v>232</v>
      </c>
      <c r="J48" s="147" t="s">
        <v>233</v>
      </c>
      <c r="K48" s="147" t="s">
        <v>234</v>
      </c>
      <c r="L48" s="147" t="s">
        <v>215</v>
      </c>
      <c r="M48" s="146" t="s">
        <v>217</v>
      </c>
    </row>
    <row r="49" spans="1:13" ht="15">
      <c r="A49" s="116">
        <v>1</v>
      </c>
      <c r="B49" s="154" t="s">
        <v>53</v>
      </c>
      <c r="C49" s="116">
        <v>1991</v>
      </c>
      <c r="D49" s="280" t="s">
        <v>0</v>
      </c>
      <c r="E49" s="205">
        <v>48</v>
      </c>
      <c r="F49" s="205">
        <v>54</v>
      </c>
      <c r="G49" s="279"/>
      <c r="H49" s="206"/>
      <c r="I49" s="206"/>
      <c r="J49" s="206"/>
      <c r="K49" s="206"/>
      <c r="L49" s="206">
        <f aca="true" t="shared" si="2" ref="L49:L70">E49+F49+G49+H49+I49+J49+K49</f>
        <v>102</v>
      </c>
      <c r="M49" s="206"/>
    </row>
    <row r="50" spans="1:13" ht="15">
      <c r="A50" s="116">
        <v>2</v>
      </c>
      <c r="B50" s="154" t="s">
        <v>54</v>
      </c>
      <c r="C50" s="116">
        <v>1989</v>
      </c>
      <c r="D50" s="280" t="s">
        <v>0</v>
      </c>
      <c r="E50" s="205"/>
      <c r="F50" s="205">
        <v>48</v>
      </c>
      <c r="G50" s="279">
        <v>34</v>
      </c>
      <c r="H50" s="206"/>
      <c r="I50" s="206"/>
      <c r="J50" s="206"/>
      <c r="K50" s="206"/>
      <c r="L50" s="206">
        <f t="shared" si="2"/>
        <v>82</v>
      </c>
      <c r="M50" s="206"/>
    </row>
    <row r="51" spans="1:13" ht="15">
      <c r="A51" s="116">
        <v>3</v>
      </c>
      <c r="B51" s="154" t="s">
        <v>52</v>
      </c>
      <c r="C51" s="116">
        <v>1989</v>
      </c>
      <c r="D51" s="280" t="s">
        <v>2</v>
      </c>
      <c r="E51" s="205">
        <v>60</v>
      </c>
      <c r="F51" s="205"/>
      <c r="G51" s="279"/>
      <c r="H51" s="206"/>
      <c r="I51" s="206"/>
      <c r="J51" s="206"/>
      <c r="K51" s="206"/>
      <c r="L51" s="206">
        <f t="shared" si="2"/>
        <v>60</v>
      </c>
      <c r="M51" s="206"/>
    </row>
    <row r="52" spans="1:13" ht="15">
      <c r="A52" s="116">
        <v>4</v>
      </c>
      <c r="B52" s="154" t="s">
        <v>321</v>
      </c>
      <c r="C52" s="116">
        <v>1996</v>
      </c>
      <c r="D52" s="280" t="s">
        <v>0</v>
      </c>
      <c r="E52" s="205"/>
      <c r="F52" s="205">
        <v>60</v>
      </c>
      <c r="G52" s="279"/>
      <c r="H52" s="206"/>
      <c r="I52" s="206"/>
      <c r="J52" s="206"/>
      <c r="K52" s="206"/>
      <c r="L52" s="206">
        <f t="shared" si="2"/>
        <v>60</v>
      </c>
      <c r="M52" s="206"/>
    </row>
    <row r="53" spans="1:13" ht="15">
      <c r="A53" s="116">
        <v>5</v>
      </c>
      <c r="B53" s="154" t="s">
        <v>805</v>
      </c>
      <c r="C53" s="116">
        <v>1995</v>
      </c>
      <c r="D53" s="280" t="s">
        <v>443</v>
      </c>
      <c r="E53" s="205"/>
      <c r="F53" s="205"/>
      <c r="G53" s="279">
        <v>60</v>
      </c>
      <c r="H53" s="206"/>
      <c r="I53" s="206"/>
      <c r="J53" s="206"/>
      <c r="K53" s="206"/>
      <c r="L53" s="206">
        <f t="shared" si="2"/>
        <v>60</v>
      </c>
      <c r="M53" s="206"/>
    </row>
    <row r="54" spans="1:13" ht="15">
      <c r="A54" s="116">
        <v>6</v>
      </c>
      <c r="B54" s="154" t="s">
        <v>281</v>
      </c>
      <c r="C54" s="116">
        <v>1992</v>
      </c>
      <c r="D54" s="280" t="s">
        <v>158</v>
      </c>
      <c r="E54" s="205">
        <v>54</v>
      </c>
      <c r="F54" s="205"/>
      <c r="G54" s="279"/>
      <c r="H54" s="206"/>
      <c r="I54" s="206"/>
      <c r="J54" s="206"/>
      <c r="K54" s="206"/>
      <c r="L54" s="206">
        <f t="shared" si="2"/>
        <v>54</v>
      </c>
      <c r="M54" s="206"/>
    </row>
    <row r="55" spans="1:13" ht="15">
      <c r="A55" s="116">
        <v>7</v>
      </c>
      <c r="B55" s="154" t="s">
        <v>807</v>
      </c>
      <c r="C55" s="116">
        <v>988</v>
      </c>
      <c r="D55" s="280" t="s">
        <v>0</v>
      </c>
      <c r="E55" s="205"/>
      <c r="F55" s="205"/>
      <c r="G55" s="279">
        <v>54</v>
      </c>
      <c r="H55" s="206"/>
      <c r="I55" s="206"/>
      <c r="J55" s="206"/>
      <c r="K55" s="206"/>
      <c r="L55" s="206">
        <f t="shared" si="2"/>
        <v>54</v>
      </c>
      <c r="M55" s="206"/>
    </row>
    <row r="56" spans="1:13" ht="15">
      <c r="A56" s="116">
        <v>8</v>
      </c>
      <c r="B56" s="154" t="s">
        <v>809</v>
      </c>
      <c r="C56" s="116">
        <v>1996</v>
      </c>
      <c r="D56" s="280" t="s">
        <v>67</v>
      </c>
      <c r="E56" s="205"/>
      <c r="F56" s="205"/>
      <c r="G56" s="279">
        <v>48</v>
      </c>
      <c r="H56" s="206"/>
      <c r="I56" s="206"/>
      <c r="J56" s="206"/>
      <c r="K56" s="206"/>
      <c r="L56" s="206">
        <f t="shared" si="2"/>
        <v>48</v>
      </c>
      <c r="M56" s="206"/>
    </row>
    <row r="57" spans="1:13" ht="15">
      <c r="A57" s="116">
        <v>9</v>
      </c>
      <c r="B57" s="154" t="s">
        <v>282</v>
      </c>
      <c r="C57" s="116">
        <v>1996</v>
      </c>
      <c r="D57" s="280" t="s">
        <v>256</v>
      </c>
      <c r="E57" s="205">
        <v>43</v>
      </c>
      <c r="F57" s="205"/>
      <c r="G57" s="279"/>
      <c r="H57" s="206"/>
      <c r="I57" s="206"/>
      <c r="J57" s="206"/>
      <c r="K57" s="206"/>
      <c r="L57" s="206">
        <f t="shared" si="2"/>
        <v>43</v>
      </c>
      <c r="M57" s="206"/>
    </row>
    <row r="58" spans="1:13" ht="15">
      <c r="A58" s="116">
        <v>10</v>
      </c>
      <c r="B58" s="154" t="s">
        <v>383</v>
      </c>
      <c r="C58" s="116"/>
      <c r="D58" s="280" t="s">
        <v>0</v>
      </c>
      <c r="E58" s="205"/>
      <c r="F58" s="205">
        <v>43</v>
      </c>
      <c r="G58" s="279"/>
      <c r="H58" s="206"/>
      <c r="I58" s="206"/>
      <c r="J58" s="206"/>
      <c r="K58" s="206"/>
      <c r="L58" s="206">
        <f t="shared" si="2"/>
        <v>43</v>
      </c>
      <c r="M58" s="206"/>
    </row>
    <row r="59" spans="1:13" ht="15">
      <c r="A59" s="116">
        <v>11</v>
      </c>
      <c r="B59" s="154" t="s">
        <v>811</v>
      </c>
      <c r="C59" s="116">
        <v>1990</v>
      </c>
      <c r="D59" s="280" t="s">
        <v>1</v>
      </c>
      <c r="E59" s="205"/>
      <c r="F59" s="205"/>
      <c r="G59" s="279">
        <v>43</v>
      </c>
      <c r="H59" s="206"/>
      <c r="I59" s="206"/>
      <c r="J59" s="206"/>
      <c r="K59" s="206"/>
      <c r="L59" s="206">
        <f t="shared" si="2"/>
        <v>43</v>
      </c>
      <c r="M59" s="206"/>
    </row>
    <row r="60" spans="1:13" ht="15">
      <c r="A60" s="116">
        <v>12</v>
      </c>
      <c r="B60" s="154" t="s">
        <v>283</v>
      </c>
      <c r="C60" s="116">
        <v>1996</v>
      </c>
      <c r="D60" s="280" t="s">
        <v>256</v>
      </c>
      <c r="E60" s="205">
        <v>40</v>
      </c>
      <c r="F60" s="205"/>
      <c r="G60" s="279"/>
      <c r="H60" s="206"/>
      <c r="I60" s="206"/>
      <c r="J60" s="206"/>
      <c r="K60" s="206"/>
      <c r="L60" s="206">
        <f t="shared" si="2"/>
        <v>40</v>
      </c>
      <c r="M60" s="206"/>
    </row>
    <row r="61" spans="1:13" ht="15">
      <c r="A61" s="116">
        <v>13</v>
      </c>
      <c r="B61" s="154" t="s">
        <v>385</v>
      </c>
      <c r="C61" s="116"/>
      <c r="D61" s="280" t="s">
        <v>0</v>
      </c>
      <c r="E61" s="205"/>
      <c r="F61" s="205">
        <v>40</v>
      </c>
      <c r="G61" s="279"/>
      <c r="H61" s="206"/>
      <c r="I61" s="206"/>
      <c r="J61" s="206"/>
      <c r="K61" s="206"/>
      <c r="L61" s="206">
        <f t="shared" si="2"/>
        <v>40</v>
      </c>
      <c r="M61" s="206"/>
    </row>
    <row r="62" spans="1:13" ht="15">
      <c r="A62" s="116">
        <v>14</v>
      </c>
      <c r="B62" s="154" t="s">
        <v>813</v>
      </c>
      <c r="C62" s="116">
        <v>1986</v>
      </c>
      <c r="D62" s="280" t="s">
        <v>1</v>
      </c>
      <c r="E62" s="205"/>
      <c r="F62" s="205"/>
      <c r="G62" s="279">
        <v>40</v>
      </c>
      <c r="H62" s="206"/>
      <c r="I62" s="206"/>
      <c r="J62" s="206"/>
      <c r="K62" s="206"/>
      <c r="L62" s="206">
        <f t="shared" si="2"/>
        <v>40</v>
      </c>
      <c r="M62" s="206"/>
    </row>
    <row r="63" spans="1:13" ht="15">
      <c r="A63" s="116">
        <v>15</v>
      </c>
      <c r="B63" s="154" t="s">
        <v>284</v>
      </c>
      <c r="C63" s="116">
        <v>1996</v>
      </c>
      <c r="D63" s="280" t="s">
        <v>158</v>
      </c>
      <c r="E63" s="205">
        <v>38</v>
      </c>
      <c r="F63" s="205"/>
      <c r="G63" s="279"/>
      <c r="H63" s="206"/>
      <c r="I63" s="206"/>
      <c r="J63" s="206"/>
      <c r="K63" s="206"/>
      <c r="L63" s="206">
        <f t="shared" si="2"/>
        <v>38</v>
      </c>
      <c r="M63" s="206"/>
    </row>
    <row r="64" spans="1:13" ht="15">
      <c r="A64" s="116">
        <v>16</v>
      </c>
      <c r="B64" s="154" t="s">
        <v>387</v>
      </c>
      <c r="C64" s="116"/>
      <c r="D64" s="280" t="s">
        <v>0</v>
      </c>
      <c r="E64" s="205"/>
      <c r="F64" s="205">
        <v>38</v>
      </c>
      <c r="G64" s="279"/>
      <c r="H64" s="206"/>
      <c r="I64" s="206"/>
      <c r="J64" s="206"/>
      <c r="K64" s="206"/>
      <c r="L64" s="206">
        <f t="shared" si="2"/>
        <v>38</v>
      </c>
      <c r="M64" s="206"/>
    </row>
    <row r="65" spans="1:13" ht="15">
      <c r="A65" s="116">
        <v>17</v>
      </c>
      <c r="B65" s="154" t="s">
        <v>815</v>
      </c>
      <c r="C65" s="116">
        <v>1991</v>
      </c>
      <c r="D65" s="280" t="s">
        <v>905</v>
      </c>
      <c r="E65" s="205"/>
      <c r="F65" s="205"/>
      <c r="G65" s="279">
        <v>38</v>
      </c>
      <c r="H65" s="206"/>
      <c r="I65" s="206"/>
      <c r="J65" s="206"/>
      <c r="K65" s="206"/>
      <c r="L65" s="206">
        <f t="shared" si="2"/>
        <v>38</v>
      </c>
      <c r="M65" s="206"/>
    </row>
    <row r="66" spans="1:13" ht="15">
      <c r="A66" s="116">
        <v>18</v>
      </c>
      <c r="B66" s="154" t="s">
        <v>818</v>
      </c>
      <c r="C66" s="116">
        <v>1991</v>
      </c>
      <c r="D66" s="280" t="s">
        <v>2</v>
      </c>
      <c r="E66" s="205"/>
      <c r="F66" s="205"/>
      <c r="G66" s="279">
        <v>36</v>
      </c>
      <c r="H66" s="206"/>
      <c r="I66" s="206"/>
      <c r="J66" s="206"/>
      <c r="K66" s="206"/>
      <c r="L66" s="206">
        <f t="shared" si="2"/>
        <v>36</v>
      </c>
      <c r="M66" s="206"/>
    </row>
    <row r="67" spans="1:13" ht="15">
      <c r="A67" s="116">
        <v>19</v>
      </c>
      <c r="B67" s="154" t="s">
        <v>819</v>
      </c>
      <c r="C67" s="116">
        <v>1990</v>
      </c>
      <c r="D67" s="280" t="s">
        <v>2</v>
      </c>
      <c r="E67" s="205"/>
      <c r="F67" s="205"/>
      <c r="G67" s="279">
        <v>32</v>
      </c>
      <c r="H67" s="206"/>
      <c r="I67" s="206"/>
      <c r="J67" s="206"/>
      <c r="K67" s="206"/>
      <c r="L67" s="206">
        <f t="shared" si="2"/>
        <v>32</v>
      </c>
      <c r="M67" s="206"/>
    </row>
    <row r="68" spans="1:13" ht="15">
      <c r="A68" s="116">
        <v>20</v>
      </c>
      <c r="B68" s="154" t="s">
        <v>820</v>
      </c>
      <c r="C68" s="116">
        <v>1991</v>
      </c>
      <c r="D68" s="280" t="s">
        <v>1</v>
      </c>
      <c r="E68" s="205"/>
      <c r="F68" s="205"/>
      <c r="G68" s="279">
        <v>31</v>
      </c>
      <c r="H68" s="206"/>
      <c r="I68" s="206"/>
      <c r="J68" s="206"/>
      <c r="K68" s="206"/>
      <c r="L68" s="206">
        <f t="shared" si="2"/>
        <v>31</v>
      </c>
      <c r="M68" s="206"/>
    </row>
    <row r="69" spans="1:13" ht="15">
      <c r="A69" s="116">
        <v>21</v>
      </c>
      <c r="B69" s="154" t="s">
        <v>821</v>
      </c>
      <c r="C69" s="116">
        <v>1993</v>
      </c>
      <c r="D69" s="280" t="s">
        <v>737</v>
      </c>
      <c r="E69" s="205"/>
      <c r="F69" s="205"/>
      <c r="G69" s="279">
        <v>30</v>
      </c>
      <c r="H69" s="206"/>
      <c r="I69" s="206"/>
      <c r="J69" s="206"/>
      <c r="K69" s="206"/>
      <c r="L69" s="206">
        <f t="shared" si="2"/>
        <v>30</v>
      </c>
      <c r="M69" s="206"/>
    </row>
    <row r="70" spans="1:13" ht="15">
      <c r="A70" s="116">
        <v>22</v>
      </c>
      <c r="B70" s="154" t="s">
        <v>824</v>
      </c>
      <c r="C70" s="116">
        <v>1994</v>
      </c>
      <c r="D70" s="280" t="s">
        <v>737</v>
      </c>
      <c r="E70" s="205"/>
      <c r="F70" s="205"/>
      <c r="G70" s="279">
        <v>26</v>
      </c>
      <c r="H70" s="206"/>
      <c r="I70" s="206"/>
      <c r="J70" s="206"/>
      <c r="K70" s="206"/>
      <c r="L70" s="206">
        <f t="shared" si="2"/>
        <v>26</v>
      </c>
      <c r="M70" s="206"/>
    </row>
    <row r="71" ht="15.75" thickBot="1"/>
    <row r="72" spans="1:13" ht="15.75" thickBot="1">
      <c r="A72" s="4"/>
      <c r="B72" s="104" t="s">
        <v>130</v>
      </c>
      <c r="C72" s="105" t="s">
        <v>343</v>
      </c>
      <c r="D72" s="106" t="s">
        <v>344</v>
      </c>
      <c r="E72" s="4"/>
      <c r="F72" s="4"/>
      <c r="H72" s="4"/>
      <c r="I72" s="4"/>
      <c r="J72" s="4"/>
      <c r="K72" s="4"/>
      <c r="L72" s="4"/>
      <c r="M72" s="4"/>
    </row>
    <row r="73" spans="1:13" ht="75">
      <c r="A73" s="146" t="s">
        <v>21</v>
      </c>
      <c r="B73" s="146" t="s">
        <v>7</v>
      </c>
      <c r="C73" s="146" t="s">
        <v>8</v>
      </c>
      <c r="D73" s="146" t="s">
        <v>13</v>
      </c>
      <c r="E73" s="147" t="s">
        <v>221</v>
      </c>
      <c r="F73" s="147" t="s">
        <v>223</v>
      </c>
      <c r="G73" s="239" t="s">
        <v>225</v>
      </c>
      <c r="H73" s="147" t="s">
        <v>229</v>
      </c>
      <c r="I73" s="147" t="s">
        <v>232</v>
      </c>
      <c r="J73" s="147" t="s">
        <v>233</v>
      </c>
      <c r="K73" s="147" t="s">
        <v>234</v>
      </c>
      <c r="L73" s="147" t="s">
        <v>215</v>
      </c>
      <c r="M73" s="146" t="s">
        <v>217</v>
      </c>
    </row>
    <row r="74" spans="1:13" ht="15">
      <c r="A74" s="116">
        <v>1</v>
      </c>
      <c r="B74" s="154" t="s">
        <v>3</v>
      </c>
      <c r="C74" s="116">
        <v>1980</v>
      </c>
      <c r="D74" s="280" t="s">
        <v>2</v>
      </c>
      <c r="E74" s="205">
        <v>60</v>
      </c>
      <c r="F74" s="205">
        <v>60</v>
      </c>
      <c r="G74" s="279">
        <v>60</v>
      </c>
      <c r="H74" s="206"/>
      <c r="I74" s="206"/>
      <c r="J74" s="206"/>
      <c r="K74" s="206"/>
      <c r="L74" s="206">
        <f aca="true" t="shared" si="3" ref="L74:L82">E74+F74+G74+H74+I74+J74+K74</f>
        <v>180</v>
      </c>
      <c r="M74" s="206"/>
    </row>
    <row r="75" spans="1:13" ht="15">
      <c r="A75" s="116">
        <v>2</v>
      </c>
      <c r="B75" s="154" t="s">
        <v>27</v>
      </c>
      <c r="C75" s="116">
        <v>1982</v>
      </c>
      <c r="D75" s="280" t="s">
        <v>0</v>
      </c>
      <c r="E75" s="205">
        <v>48</v>
      </c>
      <c r="F75" s="205">
        <v>43</v>
      </c>
      <c r="G75" s="279">
        <v>36</v>
      </c>
      <c r="H75" s="206"/>
      <c r="I75" s="206"/>
      <c r="J75" s="206"/>
      <c r="K75" s="206"/>
      <c r="L75" s="206">
        <f t="shared" si="3"/>
        <v>127</v>
      </c>
      <c r="M75" s="206"/>
    </row>
    <row r="76" spans="1:13" ht="15">
      <c r="A76" s="116">
        <v>3</v>
      </c>
      <c r="B76" s="154" t="s">
        <v>289</v>
      </c>
      <c r="C76" s="116">
        <v>1976</v>
      </c>
      <c r="D76" s="280" t="s">
        <v>0</v>
      </c>
      <c r="E76" s="205">
        <v>54</v>
      </c>
      <c r="F76" s="205"/>
      <c r="G76" s="279">
        <v>48</v>
      </c>
      <c r="H76" s="206"/>
      <c r="I76" s="206"/>
      <c r="J76" s="206"/>
      <c r="K76" s="206"/>
      <c r="L76" s="206">
        <f t="shared" si="3"/>
        <v>102</v>
      </c>
      <c r="M76" s="206"/>
    </row>
    <row r="77" spans="1:13" ht="15">
      <c r="A77" s="116">
        <v>4</v>
      </c>
      <c r="B77" s="154" t="s">
        <v>389</v>
      </c>
      <c r="C77" s="116"/>
      <c r="D77" s="280" t="s">
        <v>0</v>
      </c>
      <c r="E77" s="205"/>
      <c r="F77" s="205">
        <v>48</v>
      </c>
      <c r="G77" s="279">
        <v>40</v>
      </c>
      <c r="H77" s="206"/>
      <c r="I77" s="206"/>
      <c r="J77" s="206"/>
      <c r="K77" s="206"/>
      <c r="L77" s="206">
        <f t="shared" si="3"/>
        <v>88</v>
      </c>
      <c r="M77" s="206"/>
    </row>
    <row r="78" spans="1:13" ht="15">
      <c r="A78" s="116">
        <v>5</v>
      </c>
      <c r="B78" s="154" t="s">
        <v>44</v>
      </c>
      <c r="C78" s="116"/>
      <c r="D78" s="280" t="s">
        <v>0</v>
      </c>
      <c r="E78" s="205"/>
      <c r="F78" s="205">
        <v>54</v>
      </c>
      <c r="G78" s="279"/>
      <c r="H78" s="206"/>
      <c r="I78" s="206"/>
      <c r="J78" s="206"/>
      <c r="K78" s="206"/>
      <c r="L78" s="206">
        <f t="shared" si="3"/>
        <v>54</v>
      </c>
      <c r="M78" s="206"/>
    </row>
    <row r="79" spans="1:13" ht="15">
      <c r="A79" s="116">
        <v>6</v>
      </c>
      <c r="B79" s="154" t="s">
        <v>854</v>
      </c>
      <c r="C79" s="116">
        <v>1984</v>
      </c>
      <c r="D79" s="280" t="s">
        <v>443</v>
      </c>
      <c r="E79" s="205"/>
      <c r="F79" s="205"/>
      <c r="G79" s="279">
        <v>54</v>
      </c>
      <c r="H79" s="206"/>
      <c r="I79" s="206"/>
      <c r="J79" s="206"/>
      <c r="K79" s="206"/>
      <c r="L79" s="206">
        <f t="shared" si="3"/>
        <v>54</v>
      </c>
      <c r="M79" s="206"/>
    </row>
    <row r="80" spans="1:13" ht="15">
      <c r="A80" s="116">
        <v>7</v>
      </c>
      <c r="B80" s="154" t="s">
        <v>856</v>
      </c>
      <c r="C80" s="116">
        <v>1983</v>
      </c>
      <c r="D80" s="280" t="s">
        <v>67</v>
      </c>
      <c r="E80" s="205"/>
      <c r="F80" s="205"/>
      <c r="G80" s="279">
        <v>43</v>
      </c>
      <c r="H80" s="206"/>
      <c r="I80" s="206"/>
      <c r="J80" s="206"/>
      <c r="K80" s="206"/>
      <c r="L80" s="206">
        <f t="shared" si="3"/>
        <v>43</v>
      </c>
      <c r="M80" s="206"/>
    </row>
    <row r="81" spans="1:13" ht="15">
      <c r="A81" s="116">
        <v>8</v>
      </c>
      <c r="B81" s="154" t="s">
        <v>9</v>
      </c>
      <c r="C81" s="116">
        <v>1977</v>
      </c>
      <c r="D81" s="280" t="s">
        <v>2</v>
      </c>
      <c r="E81" s="205"/>
      <c r="F81" s="205"/>
      <c r="G81" s="279">
        <v>38</v>
      </c>
      <c r="H81" s="206"/>
      <c r="I81" s="206"/>
      <c r="J81" s="206"/>
      <c r="K81" s="206"/>
      <c r="L81" s="206">
        <f t="shared" si="3"/>
        <v>38</v>
      </c>
      <c r="M81" s="206"/>
    </row>
    <row r="82" spans="1:13" ht="15">
      <c r="A82" s="116">
        <v>9</v>
      </c>
      <c r="B82" s="154" t="s">
        <v>865</v>
      </c>
      <c r="C82" s="116">
        <v>1983</v>
      </c>
      <c r="D82" s="280" t="s">
        <v>2</v>
      </c>
      <c r="E82" s="205"/>
      <c r="F82" s="205"/>
      <c r="G82" s="279">
        <v>34</v>
      </c>
      <c r="H82" s="206"/>
      <c r="I82" s="206"/>
      <c r="J82" s="206"/>
      <c r="K82" s="206"/>
      <c r="L82" s="206">
        <f t="shared" si="3"/>
        <v>34</v>
      </c>
      <c r="M82" s="206"/>
    </row>
    <row r="83" ht="15.75" thickBot="1"/>
    <row r="84" spans="1:13" ht="15.75" thickBot="1">
      <c r="A84" s="4"/>
      <c r="B84" s="104" t="s">
        <v>203</v>
      </c>
      <c r="C84" s="105" t="s">
        <v>345</v>
      </c>
      <c r="D84" s="106" t="s">
        <v>346</v>
      </c>
      <c r="E84" s="4"/>
      <c r="F84" s="4"/>
      <c r="G84"/>
      <c r="H84" s="4"/>
      <c r="I84" s="4"/>
      <c r="J84" s="4"/>
      <c r="K84" s="4"/>
      <c r="L84" s="4"/>
      <c r="M84" s="4"/>
    </row>
    <row r="85" spans="1:13" ht="75">
      <c r="A85" s="146" t="s">
        <v>21</v>
      </c>
      <c r="B85" s="146" t="s">
        <v>7</v>
      </c>
      <c r="C85" s="146" t="s">
        <v>8</v>
      </c>
      <c r="D85" s="146" t="s">
        <v>13</v>
      </c>
      <c r="E85" s="147" t="s">
        <v>221</v>
      </c>
      <c r="F85" s="147" t="s">
        <v>223</v>
      </c>
      <c r="G85" s="239" t="s">
        <v>225</v>
      </c>
      <c r="H85" s="147" t="s">
        <v>229</v>
      </c>
      <c r="I85" s="147" t="s">
        <v>232</v>
      </c>
      <c r="J85" s="147" t="s">
        <v>233</v>
      </c>
      <c r="K85" s="147" t="s">
        <v>234</v>
      </c>
      <c r="L85" s="147" t="s">
        <v>215</v>
      </c>
      <c r="M85" s="146" t="s">
        <v>217</v>
      </c>
    </row>
    <row r="86" spans="1:13" ht="15">
      <c r="A86" s="116">
        <v>1</v>
      </c>
      <c r="B86" s="154" t="s">
        <v>326</v>
      </c>
      <c r="C86" s="116">
        <v>1973</v>
      </c>
      <c r="D86" s="280" t="s">
        <v>0</v>
      </c>
      <c r="E86" s="205">
        <v>40</v>
      </c>
      <c r="F86" s="205">
        <v>43</v>
      </c>
      <c r="G86" s="279">
        <v>43</v>
      </c>
      <c r="H86" s="206"/>
      <c r="I86" s="206"/>
      <c r="J86" s="206"/>
      <c r="K86" s="206"/>
      <c r="L86" s="206">
        <f aca="true" t="shared" si="4" ref="L86:L96">E86+F86+G86+H86+I86+J86+K86</f>
        <v>126</v>
      </c>
      <c r="M86" s="206"/>
    </row>
    <row r="87" spans="1:13" ht="15">
      <c r="A87" s="116">
        <v>2</v>
      </c>
      <c r="B87" s="154" t="s">
        <v>157</v>
      </c>
      <c r="C87" s="116">
        <v>1965</v>
      </c>
      <c r="D87" s="280" t="s">
        <v>158</v>
      </c>
      <c r="E87" s="205">
        <v>60</v>
      </c>
      <c r="F87" s="205"/>
      <c r="G87" s="279">
        <v>60</v>
      </c>
      <c r="H87" s="206"/>
      <c r="I87" s="206"/>
      <c r="J87" s="206"/>
      <c r="K87" s="206"/>
      <c r="L87" s="206">
        <f t="shared" si="4"/>
        <v>120</v>
      </c>
      <c r="M87" s="206"/>
    </row>
    <row r="88" spans="1:13" ht="15">
      <c r="A88" s="116">
        <v>3</v>
      </c>
      <c r="B88" s="154" t="s">
        <v>4</v>
      </c>
      <c r="C88" s="116">
        <v>1974</v>
      </c>
      <c r="D88" s="280" t="s">
        <v>0</v>
      </c>
      <c r="E88" s="205">
        <v>54</v>
      </c>
      <c r="F88" s="205">
        <v>60</v>
      </c>
      <c r="G88" s="279"/>
      <c r="H88" s="206"/>
      <c r="I88" s="206"/>
      <c r="J88" s="206"/>
      <c r="K88" s="206"/>
      <c r="L88" s="206">
        <f t="shared" si="4"/>
        <v>114</v>
      </c>
      <c r="M88" s="206"/>
    </row>
    <row r="89" spans="1:13" ht="15">
      <c r="A89" s="116">
        <v>4</v>
      </c>
      <c r="B89" s="154" t="s">
        <v>293</v>
      </c>
      <c r="C89" s="116">
        <v>1969</v>
      </c>
      <c r="D89" s="280" t="s">
        <v>271</v>
      </c>
      <c r="E89" s="205">
        <v>48</v>
      </c>
      <c r="F89" s="205"/>
      <c r="G89" s="279">
        <v>48</v>
      </c>
      <c r="H89" s="206"/>
      <c r="I89" s="206"/>
      <c r="J89" s="206"/>
      <c r="K89" s="206"/>
      <c r="L89" s="206">
        <f t="shared" si="4"/>
        <v>96</v>
      </c>
      <c r="M89" s="206"/>
    </row>
    <row r="90" spans="1:13" ht="15">
      <c r="A90" s="116">
        <v>5</v>
      </c>
      <c r="B90" s="154" t="s">
        <v>294</v>
      </c>
      <c r="C90" s="116">
        <v>1973</v>
      </c>
      <c r="D90" s="280" t="s">
        <v>0</v>
      </c>
      <c r="E90" s="205">
        <v>43</v>
      </c>
      <c r="F90" s="205">
        <v>48</v>
      </c>
      <c r="G90" s="279"/>
      <c r="H90" s="206"/>
      <c r="I90" s="206"/>
      <c r="J90" s="206"/>
      <c r="K90" s="206"/>
      <c r="L90" s="206">
        <f t="shared" si="4"/>
        <v>91</v>
      </c>
      <c r="M90" s="206"/>
    </row>
    <row r="91" spans="1:13" ht="15">
      <c r="A91" s="116">
        <v>6</v>
      </c>
      <c r="B91" s="154" t="s">
        <v>10</v>
      </c>
      <c r="C91" s="116"/>
      <c r="D91" s="280" t="s">
        <v>0</v>
      </c>
      <c r="E91" s="205"/>
      <c r="F91" s="205">
        <v>54</v>
      </c>
      <c r="G91" s="279"/>
      <c r="H91" s="206"/>
      <c r="I91" s="206"/>
      <c r="J91" s="206"/>
      <c r="K91" s="206"/>
      <c r="L91" s="206">
        <f t="shared" si="4"/>
        <v>54</v>
      </c>
      <c r="M91" s="206"/>
    </row>
    <row r="92" spans="1:13" ht="15">
      <c r="A92" s="116">
        <v>7</v>
      </c>
      <c r="B92" s="154" t="s">
        <v>870</v>
      </c>
      <c r="C92" s="116">
        <v>1965</v>
      </c>
      <c r="D92" s="280" t="s">
        <v>0</v>
      </c>
      <c r="E92" s="205"/>
      <c r="F92" s="205"/>
      <c r="G92" s="279">
        <v>54</v>
      </c>
      <c r="H92" s="206"/>
      <c r="I92" s="206"/>
      <c r="J92" s="206"/>
      <c r="K92" s="206"/>
      <c r="L92" s="206">
        <f t="shared" si="4"/>
        <v>54</v>
      </c>
      <c r="M92" s="206"/>
    </row>
    <row r="93" spans="1:13" ht="15">
      <c r="A93" s="116">
        <v>8</v>
      </c>
      <c r="B93" s="154" t="s">
        <v>396</v>
      </c>
      <c r="C93" s="116"/>
      <c r="D93" s="280" t="s">
        <v>0</v>
      </c>
      <c r="E93" s="205"/>
      <c r="F93" s="205">
        <v>40</v>
      </c>
      <c r="G93" s="279"/>
      <c r="H93" s="206"/>
      <c r="I93" s="206"/>
      <c r="J93" s="206"/>
      <c r="K93" s="206"/>
      <c r="L93" s="206">
        <f t="shared" si="4"/>
        <v>40</v>
      </c>
      <c r="M93" s="206"/>
    </row>
    <row r="94" spans="1:13" ht="15">
      <c r="A94" s="116">
        <v>9</v>
      </c>
      <c r="B94" s="154" t="s">
        <v>880</v>
      </c>
      <c r="C94" s="116">
        <v>1966</v>
      </c>
      <c r="D94" s="280" t="s">
        <v>0</v>
      </c>
      <c r="E94" s="205"/>
      <c r="F94" s="205"/>
      <c r="G94" s="279">
        <v>40</v>
      </c>
      <c r="H94" s="206"/>
      <c r="I94" s="206"/>
      <c r="J94" s="206"/>
      <c r="K94" s="206"/>
      <c r="L94" s="206">
        <f t="shared" si="4"/>
        <v>40</v>
      </c>
      <c r="M94" s="206"/>
    </row>
    <row r="95" spans="1:13" ht="15">
      <c r="A95" s="116">
        <v>10</v>
      </c>
      <c r="B95" s="154" t="s">
        <v>398</v>
      </c>
      <c r="C95" s="116"/>
      <c r="D95" s="280" t="s">
        <v>0</v>
      </c>
      <c r="E95" s="205"/>
      <c r="F95" s="205">
        <v>38</v>
      </c>
      <c r="G95" s="279"/>
      <c r="H95" s="206"/>
      <c r="I95" s="206"/>
      <c r="J95" s="206"/>
      <c r="K95" s="206"/>
      <c r="L95" s="206">
        <f t="shared" si="4"/>
        <v>38</v>
      </c>
      <c r="M95" s="206"/>
    </row>
    <row r="96" spans="1:13" ht="15">
      <c r="A96" s="116">
        <v>11</v>
      </c>
      <c r="B96" s="154" t="s">
        <v>400</v>
      </c>
      <c r="C96" s="116"/>
      <c r="D96" s="280" t="s">
        <v>0</v>
      </c>
      <c r="E96" s="205"/>
      <c r="F96" s="205">
        <v>36</v>
      </c>
      <c r="G96" s="279"/>
      <c r="H96" s="206"/>
      <c r="I96" s="206"/>
      <c r="J96" s="206"/>
      <c r="K96" s="206"/>
      <c r="L96" s="206">
        <f t="shared" si="4"/>
        <v>36</v>
      </c>
      <c r="M96" s="206"/>
    </row>
    <row r="97" spans="1:13" ht="15.75" thickBot="1">
      <c r="A97" s="129"/>
      <c r="H97" s="277"/>
      <c r="I97" s="278"/>
      <c r="J97" s="278"/>
      <c r="K97" s="278"/>
      <c r="L97" s="278"/>
      <c r="M97" s="278"/>
    </row>
    <row r="98" spans="1:13" ht="15.75" thickBot="1">
      <c r="A98" s="4"/>
      <c r="B98" s="104" t="s">
        <v>204</v>
      </c>
      <c r="C98" s="105" t="s">
        <v>137</v>
      </c>
      <c r="D98" s="106" t="s">
        <v>347</v>
      </c>
      <c r="E98" s="4"/>
      <c r="F98" s="4"/>
      <c r="G98" s="278"/>
      <c r="H98" s="4"/>
      <c r="I98" s="4"/>
      <c r="J98" s="4"/>
      <c r="K98" s="4"/>
      <c r="L98" s="4"/>
      <c r="M98" s="4"/>
    </row>
    <row r="99" spans="1:13" ht="75">
      <c r="A99" s="146" t="s">
        <v>21</v>
      </c>
      <c r="B99" s="146" t="s">
        <v>7</v>
      </c>
      <c r="C99" s="146" t="s">
        <v>8</v>
      </c>
      <c r="D99" s="146" t="s">
        <v>13</v>
      </c>
      <c r="E99" s="147" t="s">
        <v>221</v>
      </c>
      <c r="F99" s="147" t="s">
        <v>223</v>
      </c>
      <c r="G99" s="239" t="s">
        <v>225</v>
      </c>
      <c r="H99" s="147" t="s">
        <v>229</v>
      </c>
      <c r="I99" s="147" t="s">
        <v>232</v>
      </c>
      <c r="J99" s="147" t="s">
        <v>233</v>
      </c>
      <c r="K99" s="147" t="s">
        <v>234</v>
      </c>
      <c r="L99" s="147" t="s">
        <v>215</v>
      </c>
      <c r="M99" s="146" t="s">
        <v>217</v>
      </c>
    </row>
    <row r="100" spans="1:13" ht="15">
      <c r="A100" s="116">
        <v>1</v>
      </c>
      <c r="B100" s="154" t="s">
        <v>22</v>
      </c>
      <c r="C100" s="116">
        <v>1963</v>
      </c>
      <c r="D100" s="280" t="s">
        <v>2</v>
      </c>
      <c r="E100" s="205">
        <v>54</v>
      </c>
      <c r="F100" s="205">
        <v>54</v>
      </c>
      <c r="G100" s="279">
        <v>54</v>
      </c>
      <c r="H100" s="206"/>
      <c r="I100" s="206"/>
      <c r="J100" s="206"/>
      <c r="K100" s="206"/>
      <c r="L100" s="206">
        <f aca="true" t="shared" si="5" ref="L100:L111">E100+F100+G100+H100+I100+J100+K100</f>
        <v>162</v>
      </c>
      <c r="M100" s="206"/>
    </row>
    <row r="101" spans="1:13" ht="15">
      <c r="A101" s="116">
        <v>2</v>
      </c>
      <c r="B101" s="154" t="s">
        <v>301</v>
      </c>
      <c r="C101" s="116">
        <v>1955</v>
      </c>
      <c r="D101" s="280" t="s">
        <v>2</v>
      </c>
      <c r="E101" s="205">
        <v>48</v>
      </c>
      <c r="F101" s="205"/>
      <c r="G101" s="279">
        <v>60</v>
      </c>
      <c r="H101" s="206"/>
      <c r="I101" s="206"/>
      <c r="J101" s="206"/>
      <c r="K101" s="206"/>
      <c r="L101" s="206">
        <f t="shared" si="5"/>
        <v>108</v>
      </c>
      <c r="M101" s="206"/>
    </row>
    <row r="102" spans="1:13" ht="15">
      <c r="A102" s="116">
        <v>3</v>
      </c>
      <c r="B102" s="154" t="s">
        <v>300</v>
      </c>
      <c r="C102" s="116">
        <v>1955</v>
      </c>
      <c r="D102" s="280" t="s">
        <v>158</v>
      </c>
      <c r="E102" s="205">
        <v>60</v>
      </c>
      <c r="F102" s="205"/>
      <c r="G102" s="279"/>
      <c r="H102" s="206"/>
      <c r="I102" s="206"/>
      <c r="J102" s="206"/>
      <c r="K102" s="206"/>
      <c r="L102" s="206">
        <f t="shared" si="5"/>
        <v>60</v>
      </c>
      <c r="M102" s="206"/>
    </row>
    <row r="103" spans="1:13" ht="15">
      <c r="A103" s="116">
        <v>4</v>
      </c>
      <c r="B103" s="154" t="s">
        <v>26</v>
      </c>
      <c r="C103" s="116">
        <v>1957</v>
      </c>
      <c r="D103" s="280" t="s">
        <v>0</v>
      </c>
      <c r="E103" s="205"/>
      <c r="F103" s="205">
        <v>60</v>
      </c>
      <c r="G103" s="279"/>
      <c r="H103" s="206"/>
      <c r="I103" s="206"/>
      <c r="J103" s="206"/>
      <c r="K103" s="206"/>
      <c r="L103" s="206">
        <f t="shared" si="5"/>
        <v>60</v>
      </c>
      <c r="M103" s="206"/>
    </row>
    <row r="104" spans="1:13" ht="15">
      <c r="A104" s="116">
        <v>5</v>
      </c>
      <c r="B104" s="154" t="s">
        <v>874</v>
      </c>
      <c r="C104" s="116">
        <v>1958</v>
      </c>
      <c r="D104" s="280" t="s">
        <v>2</v>
      </c>
      <c r="E104" s="205"/>
      <c r="F104" s="205"/>
      <c r="G104" s="279">
        <v>60</v>
      </c>
      <c r="H104" s="206"/>
      <c r="I104" s="206"/>
      <c r="J104" s="206"/>
      <c r="K104" s="206"/>
      <c r="L104" s="206">
        <f t="shared" si="5"/>
        <v>60</v>
      </c>
      <c r="M104" s="206"/>
    </row>
    <row r="105" spans="1:13" ht="15">
      <c r="A105" s="116">
        <v>6</v>
      </c>
      <c r="B105" s="154" t="s">
        <v>406</v>
      </c>
      <c r="C105" s="116">
        <v>1960</v>
      </c>
      <c r="D105" s="280" t="s">
        <v>0</v>
      </c>
      <c r="E105" s="205"/>
      <c r="F105" s="205">
        <v>48</v>
      </c>
      <c r="G105" s="279"/>
      <c r="H105" s="206"/>
      <c r="I105" s="206"/>
      <c r="J105" s="206"/>
      <c r="K105" s="206"/>
      <c r="L105" s="206">
        <f t="shared" si="5"/>
        <v>48</v>
      </c>
      <c r="M105" s="206"/>
    </row>
    <row r="106" spans="1:13" ht="15">
      <c r="A106" s="116">
        <v>7</v>
      </c>
      <c r="B106" s="154" t="s">
        <v>888</v>
      </c>
      <c r="C106" s="116">
        <v>1958</v>
      </c>
      <c r="D106" s="280" t="s">
        <v>67</v>
      </c>
      <c r="E106" s="205"/>
      <c r="F106" s="205"/>
      <c r="G106" s="279">
        <v>48</v>
      </c>
      <c r="H106" s="206"/>
      <c r="I106" s="206"/>
      <c r="J106" s="206"/>
      <c r="K106" s="206"/>
      <c r="L106" s="206">
        <f t="shared" si="5"/>
        <v>48</v>
      </c>
      <c r="M106" s="206"/>
    </row>
    <row r="107" spans="1:13" ht="15">
      <c r="A107" s="116">
        <v>8</v>
      </c>
      <c r="B107" s="154" t="s">
        <v>302</v>
      </c>
      <c r="C107" s="116">
        <v>1956</v>
      </c>
      <c r="D107" s="280" t="s">
        <v>158</v>
      </c>
      <c r="E107" s="205">
        <v>43</v>
      </c>
      <c r="F107" s="205"/>
      <c r="G107" s="279"/>
      <c r="H107" s="206"/>
      <c r="I107" s="206"/>
      <c r="J107" s="206"/>
      <c r="K107" s="206"/>
      <c r="L107" s="206">
        <f t="shared" si="5"/>
        <v>43</v>
      </c>
      <c r="M107" s="206"/>
    </row>
    <row r="108" spans="1:13" ht="15">
      <c r="A108" s="116">
        <v>9</v>
      </c>
      <c r="B108" s="154" t="s">
        <v>65</v>
      </c>
      <c r="C108" s="116">
        <v>1957</v>
      </c>
      <c r="D108" s="280" t="s">
        <v>64</v>
      </c>
      <c r="E108" s="205"/>
      <c r="F108" s="205">
        <v>43</v>
      </c>
      <c r="G108" s="279"/>
      <c r="H108" s="206"/>
      <c r="I108" s="206"/>
      <c r="J108" s="206"/>
      <c r="K108" s="206"/>
      <c r="L108" s="206">
        <f t="shared" si="5"/>
        <v>43</v>
      </c>
      <c r="M108" s="206"/>
    </row>
    <row r="109" spans="1:13" ht="15">
      <c r="A109" s="116">
        <v>10</v>
      </c>
      <c r="B109" s="154" t="s">
        <v>890</v>
      </c>
      <c r="C109" s="116">
        <v>1953</v>
      </c>
      <c r="D109" s="280" t="s">
        <v>737</v>
      </c>
      <c r="E109" s="205"/>
      <c r="F109" s="205"/>
      <c r="G109" s="279">
        <v>43</v>
      </c>
      <c r="H109" s="206"/>
      <c r="I109" s="206"/>
      <c r="J109" s="206"/>
      <c r="K109" s="206"/>
      <c r="L109" s="206">
        <f t="shared" si="5"/>
        <v>43</v>
      </c>
      <c r="M109" s="206"/>
    </row>
    <row r="110" spans="1:13" ht="15">
      <c r="A110" s="116">
        <v>11</v>
      </c>
      <c r="B110" s="154" t="s">
        <v>891</v>
      </c>
      <c r="C110" s="116">
        <v>1955</v>
      </c>
      <c r="D110" s="280" t="s">
        <v>733</v>
      </c>
      <c r="E110" s="205"/>
      <c r="F110" s="205"/>
      <c r="G110" s="279">
        <v>40</v>
      </c>
      <c r="H110" s="206"/>
      <c r="I110" s="206"/>
      <c r="J110" s="206"/>
      <c r="K110" s="206"/>
      <c r="L110" s="206">
        <f t="shared" si="5"/>
        <v>40</v>
      </c>
      <c r="M110" s="206"/>
    </row>
    <row r="111" spans="1:13" ht="15.75">
      <c r="A111" s="116">
        <v>12</v>
      </c>
      <c r="B111" s="154" t="s">
        <v>892</v>
      </c>
      <c r="C111" s="116">
        <v>1952</v>
      </c>
      <c r="D111" s="280" t="s">
        <v>733</v>
      </c>
      <c r="E111" s="205"/>
      <c r="F111" s="205"/>
      <c r="G111" s="279">
        <v>38</v>
      </c>
      <c r="H111" s="206"/>
      <c r="I111" s="206"/>
      <c r="J111" s="206"/>
      <c r="K111" s="206"/>
      <c r="L111" s="206">
        <f t="shared" si="5"/>
        <v>38</v>
      </c>
      <c r="M111" s="206"/>
    </row>
    <row r="112" spans="1:13" ht="15.75" thickBot="1">
      <c r="A112" s="129"/>
      <c r="B112" s="130"/>
      <c r="C112" s="129"/>
      <c r="D112" s="275"/>
      <c r="E112" s="276"/>
      <c r="F112" s="276"/>
      <c r="G112" s="278"/>
      <c r="H112" s="277"/>
      <c r="I112" s="278"/>
      <c r="J112" s="278"/>
      <c r="K112" s="278"/>
      <c r="L112" s="278"/>
      <c r="M112" s="278"/>
    </row>
    <row r="113" spans="1:13" ht="15.75" thickBot="1">
      <c r="A113" s="4"/>
      <c r="B113" s="104" t="s">
        <v>205</v>
      </c>
      <c r="C113" s="105" t="s">
        <v>348</v>
      </c>
      <c r="D113" s="106" t="s">
        <v>139</v>
      </c>
      <c r="E113" s="4"/>
      <c r="F113" s="4"/>
      <c r="G113" s="278"/>
      <c r="H113" s="4"/>
      <c r="I113" s="4"/>
      <c r="J113" s="4"/>
      <c r="K113" s="4"/>
      <c r="L113" s="4"/>
      <c r="M113" s="4"/>
    </row>
    <row r="114" spans="1:13" ht="75">
      <c r="A114" s="146" t="s">
        <v>21</v>
      </c>
      <c r="B114" s="146" t="s">
        <v>7</v>
      </c>
      <c r="C114" s="146" t="s">
        <v>8</v>
      </c>
      <c r="D114" s="146" t="s">
        <v>13</v>
      </c>
      <c r="E114" s="147" t="s">
        <v>221</v>
      </c>
      <c r="F114" s="147" t="s">
        <v>223</v>
      </c>
      <c r="G114" s="239" t="s">
        <v>225</v>
      </c>
      <c r="H114" s="147" t="s">
        <v>229</v>
      </c>
      <c r="I114" s="147" t="s">
        <v>232</v>
      </c>
      <c r="J114" s="147" t="s">
        <v>233</v>
      </c>
      <c r="K114" s="147" t="s">
        <v>234</v>
      </c>
      <c r="L114" s="147" t="s">
        <v>215</v>
      </c>
      <c r="M114" s="146" t="s">
        <v>217</v>
      </c>
    </row>
    <row r="115" spans="1:13" ht="15">
      <c r="A115" s="116">
        <v>1</v>
      </c>
      <c r="B115" s="154" t="s">
        <v>306</v>
      </c>
      <c r="C115" s="116">
        <v>1953</v>
      </c>
      <c r="D115" s="280" t="s">
        <v>1</v>
      </c>
      <c r="E115" s="205">
        <v>60</v>
      </c>
      <c r="F115" s="205">
        <v>54</v>
      </c>
      <c r="G115" s="279"/>
      <c r="H115" s="206"/>
      <c r="I115" s="206"/>
      <c r="J115" s="206"/>
      <c r="K115" s="206"/>
      <c r="L115" s="206">
        <f aca="true" t="shared" si="6" ref="L115:L121">E115+F115+G115+H115+I115+J115+K115</f>
        <v>114</v>
      </c>
      <c r="M115" s="206"/>
    </row>
    <row r="116" spans="1:13" ht="15">
      <c r="A116" s="116">
        <v>2</v>
      </c>
      <c r="B116" s="154" t="s">
        <v>334</v>
      </c>
      <c r="C116" s="116">
        <v>1946</v>
      </c>
      <c r="D116" s="280" t="s">
        <v>271</v>
      </c>
      <c r="E116" s="205">
        <v>54</v>
      </c>
      <c r="F116" s="205"/>
      <c r="G116" s="279">
        <v>48</v>
      </c>
      <c r="H116" s="206"/>
      <c r="I116" s="206"/>
      <c r="J116" s="206"/>
      <c r="K116" s="206"/>
      <c r="L116" s="206">
        <f t="shared" si="6"/>
        <v>102</v>
      </c>
      <c r="M116" s="206"/>
    </row>
    <row r="117" spans="1:13" ht="15">
      <c r="A117" s="116">
        <v>3</v>
      </c>
      <c r="B117" s="154" t="s">
        <v>49</v>
      </c>
      <c r="C117" s="116">
        <v>1954</v>
      </c>
      <c r="D117" s="280" t="s">
        <v>0</v>
      </c>
      <c r="E117" s="205"/>
      <c r="F117" s="205">
        <v>60</v>
      </c>
      <c r="G117" s="279"/>
      <c r="H117" s="206"/>
      <c r="I117" s="206"/>
      <c r="J117" s="206"/>
      <c r="K117" s="206"/>
      <c r="L117" s="206">
        <f t="shared" si="6"/>
        <v>60</v>
      </c>
      <c r="M117" s="206"/>
    </row>
    <row r="118" spans="1:13" ht="15">
      <c r="A118" s="116">
        <v>4</v>
      </c>
      <c r="B118" s="154" t="s">
        <v>871</v>
      </c>
      <c r="C118" s="116">
        <v>1952</v>
      </c>
      <c r="D118" s="280" t="s">
        <v>872</v>
      </c>
      <c r="E118" s="205"/>
      <c r="F118" s="205"/>
      <c r="G118" s="279">
        <v>60</v>
      </c>
      <c r="H118" s="206"/>
      <c r="I118" s="206"/>
      <c r="J118" s="206"/>
      <c r="K118" s="206"/>
      <c r="L118" s="206">
        <f t="shared" si="6"/>
        <v>60</v>
      </c>
      <c r="M118" s="206"/>
    </row>
    <row r="119" spans="1:13" ht="15">
      <c r="A119" s="116">
        <v>5</v>
      </c>
      <c r="B119" s="154" t="s">
        <v>895</v>
      </c>
      <c r="C119" s="116">
        <v>1949</v>
      </c>
      <c r="D119" s="280" t="s">
        <v>733</v>
      </c>
      <c r="E119" s="205"/>
      <c r="F119" s="205"/>
      <c r="G119" s="279">
        <v>60</v>
      </c>
      <c r="H119" s="206"/>
      <c r="I119" s="206"/>
      <c r="J119" s="206"/>
      <c r="K119" s="206"/>
      <c r="L119" s="206">
        <f t="shared" si="6"/>
        <v>60</v>
      </c>
      <c r="M119" s="206"/>
    </row>
    <row r="120" spans="1:13" ht="15">
      <c r="A120" s="116">
        <v>6</v>
      </c>
      <c r="B120" s="154" t="s">
        <v>897</v>
      </c>
      <c r="C120" s="116">
        <v>1947</v>
      </c>
      <c r="D120" s="280" t="s">
        <v>881</v>
      </c>
      <c r="E120" s="205"/>
      <c r="F120" s="205"/>
      <c r="G120" s="279">
        <v>54</v>
      </c>
      <c r="H120" s="206"/>
      <c r="I120" s="206"/>
      <c r="J120" s="206"/>
      <c r="K120" s="206"/>
      <c r="L120" s="206">
        <f t="shared" si="6"/>
        <v>54</v>
      </c>
      <c r="M120" s="206"/>
    </row>
    <row r="121" spans="1:13" ht="15">
      <c r="A121" s="116">
        <v>7</v>
      </c>
      <c r="B121" s="154" t="s">
        <v>900</v>
      </c>
      <c r="C121" s="116">
        <v>1941</v>
      </c>
      <c r="D121" s="280" t="s">
        <v>2</v>
      </c>
      <c r="E121" s="205"/>
      <c r="F121" s="205"/>
      <c r="G121" s="279">
        <v>43</v>
      </c>
      <c r="H121" s="206"/>
      <c r="I121" s="206"/>
      <c r="J121" s="206"/>
      <c r="K121" s="206"/>
      <c r="L121" s="206">
        <f t="shared" si="6"/>
        <v>43</v>
      </c>
      <c r="M121" s="206"/>
    </row>
    <row r="122" spans="1:7" ht="15">
      <c r="A122" s="203"/>
      <c r="B122" s="281"/>
      <c r="C122" s="4"/>
      <c r="D122" s="282"/>
      <c r="E122" s="283"/>
      <c r="F122" s="213"/>
      <c r="G122" s="4"/>
    </row>
    <row r="123" spans="1:13" ht="15.75" thickBot="1">
      <c r="A123" s="139"/>
      <c r="B123" s="131" t="s">
        <v>209</v>
      </c>
      <c r="C123" s="12"/>
      <c r="D123" s="12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.75" thickBot="1">
      <c r="A124" s="4"/>
      <c r="B124" s="104" t="s">
        <v>122</v>
      </c>
      <c r="C124" s="105" t="s">
        <v>123</v>
      </c>
      <c r="D124" s="106" t="s">
        <v>124</v>
      </c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75">
      <c r="A125" s="146" t="s">
        <v>21</v>
      </c>
      <c r="B125" s="146" t="s">
        <v>7</v>
      </c>
      <c r="C125" s="146" t="s">
        <v>8</v>
      </c>
      <c r="D125" s="146" t="s">
        <v>13</v>
      </c>
      <c r="E125" s="147" t="s">
        <v>221</v>
      </c>
      <c r="F125" s="147" t="s">
        <v>223</v>
      </c>
      <c r="G125" s="239" t="s">
        <v>225</v>
      </c>
      <c r="H125" s="147" t="s">
        <v>229</v>
      </c>
      <c r="I125" s="147" t="s">
        <v>232</v>
      </c>
      <c r="J125" s="147" t="s">
        <v>233</v>
      </c>
      <c r="K125" s="147" t="s">
        <v>234</v>
      </c>
      <c r="L125" s="147" t="s">
        <v>215</v>
      </c>
      <c r="M125" s="146" t="s">
        <v>217</v>
      </c>
    </row>
    <row r="126" spans="1:13" ht="15">
      <c r="A126" s="116">
        <v>1</v>
      </c>
      <c r="B126" s="154" t="s">
        <v>369</v>
      </c>
      <c r="C126" s="116">
        <v>1999</v>
      </c>
      <c r="D126" s="280" t="s">
        <v>0</v>
      </c>
      <c r="E126" s="205"/>
      <c r="F126" s="205">
        <v>60</v>
      </c>
      <c r="G126" s="279">
        <v>38</v>
      </c>
      <c r="H126" s="206"/>
      <c r="I126" s="206"/>
      <c r="J126" s="206"/>
      <c r="K126" s="206"/>
      <c r="L126" s="206">
        <f aca="true" t="shared" si="7" ref="L126:L138">E126+F126+G126+H126+I126+J126+K126</f>
        <v>98</v>
      </c>
      <c r="M126" s="206"/>
    </row>
    <row r="127" spans="1:13" ht="15">
      <c r="A127" s="116">
        <v>2</v>
      </c>
      <c r="B127" s="154" t="s">
        <v>267</v>
      </c>
      <c r="C127" s="116">
        <v>1999</v>
      </c>
      <c r="D127" s="280" t="s">
        <v>256</v>
      </c>
      <c r="E127" s="205">
        <v>60</v>
      </c>
      <c r="F127" s="205"/>
      <c r="G127" s="279"/>
      <c r="H127" s="206"/>
      <c r="I127" s="206"/>
      <c r="J127" s="206"/>
      <c r="K127" s="206"/>
      <c r="L127" s="206">
        <f t="shared" si="7"/>
        <v>60</v>
      </c>
      <c r="M127" s="206"/>
    </row>
    <row r="128" spans="1:13" ht="15">
      <c r="A128" s="116">
        <v>3</v>
      </c>
      <c r="B128" s="154" t="s">
        <v>753</v>
      </c>
      <c r="C128" s="116">
        <v>1999</v>
      </c>
      <c r="D128" s="280" t="s">
        <v>754</v>
      </c>
      <c r="E128" s="205"/>
      <c r="F128" s="205"/>
      <c r="G128" s="279">
        <v>60</v>
      </c>
      <c r="H128" s="206"/>
      <c r="I128" s="206"/>
      <c r="J128" s="206"/>
      <c r="K128" s="206"/>
      <c r="L128" s="206">
        <f t="shared" si="7"/>
        <v>60</v>
      </c>
      <c r="M128" s="206"/>
    </row>
    <row r="129" spans="1:13" ht="15">
      <c r="A129" s="116">
        <v>4</v>
      </c>
      <c r="B129" s="154" t="s">
        <v>268</v>
      </c>
      <c r="C129" s="116">
        <v>2000</v>
      </c>
      <c r="D129" s="280" t="s">
        <v>158</v>
      </c>
      <c r="E129" s="205">
        <v>54</v>
      </c>
      <c r="F129" s="205"/>
      <c r="G129" s="279"/>
      <c r="H129" s="206"/>
      <c r="I129" s="206"/>
      <c r="J129" s="206"/>
      <c r="K129" s="206"/>
      <c r="L129" s="206">
        <f t="shared" si="7"/>
        <v>54</v>
      </c>
      <c r="M129" s="206"/>
    </row>
    <row r="130" spans="1:13" ht="15">
      <c r="A130" s="116">
        <v>5</v>
      </c>
      <c r="B130" s="154" t="s">
        <v>756</v>
      </c>
      <c r="C130" s="116">
        <v>1999</v>
      </c>
      <c r="D130" s="280" t="s">
        <v>2</v>
      </c>
      <c r="E130" s="205"/>
      <c r="F130" s="205"/>
      <c r="G130" s="279">
        <v>54</v>
      </c>
      <c r="H130" s="206"/>
      <c r="I130" s="206"/>
      <c r="J130" s="206"/>
      <c r="K130" s="206"/>
      <c r="L130" s="206">
        <f t="shared" si="7"/>
        <v>54</v>
      </c>
      <c r="M130" s="206"/>
    </row>
    <row r="131" spans="1:13" ht="15">
      <c r="A131" s="116">
        <v>6</v>
      </c>
      <c r="B131" s="154" t="s">
        <v>758</v>
      </c>
      <c r="C131" s="116">
        <v>1999</v>
      </c>
      <c r="D131" s="280" t="s">
        <v>2</v>
      </c>
      <c r="E131" s="205"/>
      <c r="F131" s="205"/>
      <c r="G131" s="279">
        <v>48</v>
      </c>
      <c r="H131" s="206"/>
      <c r="I131" s="206"/>
      <c r="J131" s="206"/>
      <c r="K131" s="206"/>
      <c r="L131" s="206">
        <f t="shared" si="7"/>
        <v>48</v>
      </c>
      <c r="M131" s="206"/>
    </row>
    <row r="132" spans="1:13" ht="15">
      <c r="A132" s="116">
        <v>7</v>
      </c>
      <c r="B132" s="154" t="s">
        <v>760</v>
      </c>
      <c r="C132" s="116">
        <v>2000</v>
      </c>
      <c r="D132" s="280" t="s">
        <v>2</v>
      </c>
      <c r="E132" s="205"/>
      <c r="F132" s="205"/>
      <c r="G132" s="279">
        <v>43</v>
      </c>
      <c r="H132" s="206"/>
      <c r="I132" s="206"/>
      <c r="J132" s="206"/>
      <c r="K132" s="206"/>
      <c r="L132" s="206">
        <f t="shared" si="7"/>
        <v>43</v>
      </c>
      <c r="M132" s="206"/>
    </row>
    <row r="133" spans="1:13" ht="15">
      <c r="A133" s="116">
        <v>8</v>
      </c>
      <c r="B133" s="154" t="s">
        <v>761</v>
      </c>
      <c r="C133" s="116">
        <v>1999</v>
      </c>
      <c r="D133" s="280" t="s">
        <v>737</v>
      </c>
      <c r="E133" s="205"/>
      <c r="F133" s="205"/>
      <c r="G133" s="279">
        <v>40</v>
      </c>
      <c r="H133" s="206"/>
      <c r="I133" s="206"/>
      <c r="J133" s="206"/>
      <c r="K133" s="206"/>
      <c r="L133" s="206">
        <f t="shared" si="7"/>
        <v>40</v>
      </c>
      <c r="M133" s="206"/>
    </row>
    <row r="134" spans="1:13" ht="15">
      <c r="A134" s="116">
        <v>9</v>
      </c>
      <c r="B134" s="154" t="s">
        <v>765</v>
      </c>
      <c r="C134" s="116">
        <v>2000</v>
      </c>
      <c r="D134" s="280" t="s">
        <v>737</v>
      </c>
      <c r="E134" s="205"/>
      <c r="F134" s="205"/>
      <c r="G134" s="279">
        <v>36</v>
      </c>
      <c r="H134" s="206"/>
      <c r="I134" s="206"/>
      <c r="J134" s="206"/>
      <c r="K134" s="206"/>
      <c r="L134" s="206">
        <f t="shared" si="7"/>
        <v>36</v>
      </c>
      <c r="M134" s="206"/>
    </row>
    <row r="135" spans="1:13" ht="15">
      <c r="A135" s="116">
        <v>10</v>
      </c>
      <c r="B135" s="154" t="s">
        <v>767</v>
      </c>
      <c r="C135" s="116">
        <v>2000</v>
      </c>
      <c r="D135" s="280" t="s">
        <v>2</v>
      </c>
      <c r="E135" s="205"/>
      <c r="F135" s="205"/>
      <c r="G135" s="279">
        <v>34</v>
      </c>
      <c r="H135" s="206"/>
      <c r="I135" s="206"/>
      <c r="J135" s="206"/>
      <c r="K135" s="206"/>
      <c r="L135" s="206">
        <f t="shared" si="7"/>
        <v>34</v>
      </c>
      <c r="M135" s="206"/>
    </row>
    <row r="136" spans="1:13" ht="15">
      <c r="A136" s="116">
        <v>11</v>
      </c>
      <c r="B136" s="154" t="s">
        <v>769</v>
      </c>
      <c r="C136" s="116">
        <v>2000</v>
      </c>
      <c r="D136" s="280" t="s">
        <v>733</v>
      </c>
      <c r="E136" s="205"/>
      <c r="F136" s="205"/>
      <c r="G136" s="279">
        <v>32</v>
      </c>
      <c r="H136" s="206"/>
      <c r="I136" s="206"/>
      <c r="J136" s="206"/>
      <c r="K136" s="206"/>
      <c r="L136" s="206">
        <f t="shared" si="7"/>
        <v>32</v>
      </c>
      <c r="M136" s="206"/>
    </row>
    <row r="137" spans="1:13" ht="15">
      <c r="A137" s="116">
        <v>12</v>
      </c>
      <c r="B137" s="154" t="s">
        <v>770</v>
      </c>
      <c r="C137" s="116">
        <v>2000</v>
      </c>
      <c r="D137" s="280" t="s">
        <v>2</v>
      </c>
      <c r="E137" s="205"/>
      <c r="F137" s="205"/>
      <c r="G137" s="279">
        <v>31</v>
      </c>
      <c r="H137" s="206"/>
      <c r="I137" s="206"/>
      <c r="J137" s="206"/>
      <c r="K137" s="206"/>
      <c r="L137" s="206">
        <f t="shared" si="7"/>
        <v>31</v>
      </c>
      <c r="M137" s="206"/>
    </row>
    <row r="138" spans="1:13" ht="15">
      <c r="A138" s="116">
        <v>13</v>
      </c>
      <c r="B138" s="154" t="s">
        <v>772</v>
      </c>
      <c r="C138" s="116">
        <v>2000</v>
      </c>
      <c r="D138" s="280" t="s">
        <v>733</v>
      </c>
      <c r="E138" s="205"/>
      <c r="F138" s="205"/>
      <c r="G138" s="279">
        <v>30</v>
      </c>
      <c r="H138" s="206"/>
      <c r="I138" s="206"/>
      <c r="J138" s="206"/>
      <c r="K138" s="206"/>
      <c r="L138" s="206">
        <f t="shared" si="7"/>
        <v>30</v>
      </c>
      <c r="M138" s="206"/>
    </row>
    <row r="139" spans="1:13" ht="15.75" thickBot="1">
      <c r="A139" s="129"/>
      <c r="B139" s="130"/>
      <c r="C139" s="129"/>
      <c r="D139" s="275"/>
      <c r="E139" s="276"/>
      <c r="F139" s="276"/>
      <c r="G139" s="278"/>
      <c r="H139" s="277"/>
      <c r="I139" s="278"/>
      <c r="J139" s="278"/>
      <c r="K139" s="278"/>
      <c r="L139" s="278"/>
      <c r="M139" s="278"/>
    </row>
    <row r="140" spans="1:13" ht="15.75" thickBot="1">
      <c r="A140" s="4"/>
      <c r="B140" s="104" t="s">
        <v>341</v>
      </c>
      <c r="C140" s="105" t="s">
        <v>142</v>
      </c>
      <c r="D140" s="106" t="s">
        <v>126</v>
      </c>
      <c r="E140" s="4"/>
      <c r="F140" s="4"/>
      <c r="G140" s="278"/>
      <c r="H140" s="4"/>
      <c r="I140" s="4"/>
      <c r="J140" s="4"/>
      <c r="K140" s="4"/>
      <c r="L140" s="4"/>
      <c r="M140" s="4"/>
    </row>
    <row r="141" spans="1:13" ht="75">
      <c r="A141" s="146" t="s">
        <v>21</v>
      </c>
      <c r="B141" s="146" t="s">
        <v>7</v>
      </c>
      <c r="C141" s="146" t="s">
        <v>8</v>
      </c>
      <c r="D141" s="146" t="s">
        <v>13</v>
      </c>
      <c r="E141" s="147" t="s">
        <v>221</v>
      </c>
      <c r="F141" s="147" t="s">
        <v>223</v>
      </c>
      <c r="G141" s="239" t="s">
        <v>225</v>
      </c>
      <c r="H141" s="147" t="s">
        <v>229</v>
      </c>
      <c r="I141" s="147" t="s">
        <v>232</v>
      </c>
      <c r="J141" s="147" t="s">
        <v>233</v>
      </c>
      <c r="K141" s="147" t="s">
        <v>234</v>
      </c>
      <c r="L141" s="147" t="s">
        <v>215</v>
      </c>
      <c r="M141" s="146" t="s">
        <v>217</v>
      </c>
    </row>
    <row r="142" spans="1:13" ht="15">
      <c r="A142" s="116">
        <v>1</v>
      </c>
      <c r="B142" s="154" t="s">
        <v>195</v>
      </c>
      <c r="C142" s="116">
        <v>1997</v>
      </c>
      <c r="D142" s="280" t="s">
        <v>0</v>
      </c>
      <c r="E142" s="205">
        <v>60</v>
      </c>
      <c r="F142" s="205">
        <v>54</v>
      </c>
      <c r="G142" s="279"/>
      <c r="H142" s="206"/>
      <c r="I142" s="206"/>
      <c r="J142" s="206"/>
      <c r="K142" s="206"/>
      <c r="L142" s="206">
        <f aca="true" t="shared" si="8" ref="L142:L150">E142+F142+G142+H142+I142+J142+K142</f>
        <v>114</v>
      </c>
      <c r="M142" s="206"/>
    </row>
    <row r="143" spans="1:13" ht="15">
      <c r="A143" s="116">
        <v>2</v>
      </c>
      <c r="B143" s="154" t="s">
        <v>372</v>
      </c>
      <c r="C143" s="116"/>
      <c r="D143" s="280" t="s">
        <v>0</v>
      </c>
      <c r="E143" s="205"/>
      <c r="F143" s="205">
        <v>60</v>
      </c>
      <c r="G143" s="279"/>
      <c r="H143" s="206"/>
      <c r="I143" s="206"/>
      <c r="J143" s="206"/>
      <c r="K143" s="206"/>
      <c r="L143" s="206">
        <f t="shared" si="8"/>
        <v>60</v>
      </c>
      <c r="M143" s="206"/>
    </row>
    <row r="144" spans="1:13" ht="15">
      <c r="A144" s="116">
        <v>3</v>
      </c>
      <c r="B144" s="154" t="s">
        <v>187</v>
      </c>
      <c r="C144" s="116">
        <v>1998</v>
      </c>
      <c r="D144" s="280" t="s">
        <v>2</v>
      </c>
      <c r="E144" s="205"/>
      <c r="F144" s="205"/>
      <c r="G144" s="279">
        <v>60</v>
      </c>
      <c r="H144" s="206"/>
      <c r="I144" s="206"/>
      <c r="J144" s="206"/>
      <c r="K144" s="206"/>
      <c r="L144" s="206">
        <f t="shared" si="8"/>
        <v>60</v>
      </c>
      <c r="M144" s="206"/>
    </row>
    <row r="145" spans="1:13" ht="15">
      <c r="A145" s="116">
        <v>4</v>
      </c>
      <c r="B145" s="154" t="s">
        <v>277</v>
      </c>
      <c r="C145" s="116">
        <v>1998</v>
      </c>
      <c r="D145" s="280" t="s">
        <v>256</v>
      </c>
      <c r="E145" s="205">
        <v>54</v>
      </c>
      <c r="F145" s="205"/>
      <c r="G145" s="279"/>
      <c r="H145" s="206"/>
      <c r="I145" s="206"/>
      <c r="J145" s="206"/>
      <c r="K145" s="206"/>
      <c r="L145" s="206">
        <f t="shared" si="8"/>
        <v>54</v>
      </c>
      <c r="M145" s="206"/>
    </row>
    <row r="146" spans="1:13" ht="15">
      <c r="A146" s="116">
        <v>5</v>
      </c>
      <c r="B146" s="154" t="s">
        <v>800</v>
      </c>
      <c r="C146" s="116">
        <v>1998</v>
      </c>
      <c r="D146" s="280" t="s">
        <v>737</v>
      </c>
      <c r="E146" s="205"/>
      <c r="F146" s="205"/>
      <c r="G146" s="279">
        <v>54</v>
      </c>
      <c r="H146" s="206"/>
      <c r="I146" s="206"/>
      <c r="J146" s="206"/>
      <c r="K146" s="206"/>
      <c r="L146" s="206">
        <f t="shared" si="8"/>
        <v>54</v>
      </c>
      <c r="M146" s="206"/>
    </row>
    <row r="147" spans="1:13" ht="15">
      <c r="A147" s="116">
        <v>6</v>
      </c>
      <c r="B147" s="154" t="s">
        <v>39</v>
      </c>
      <c r="C147" s="116"/>
      <c r="D147" s="280" t="s">
        <v>0</v>
      </c>
      <c r="E147" s="205"/>
      <c r="F147" s="205">
        <v>48</v>
      </c>
      <c r="G147" s="279"/>
      <c r="H147" s="206"/>
      <c r="I147" s="206"/>
      <c r="J147" s="206"/>
      <c r="K147" s="206"/>
      <c r="L147" s="206">
        <f t="shared" si="8"/>
        <v>48</v>
      </c>
      <c r="M147" s="206"/>
    </row>
    <row r="148" spans="1:13" ht="15">
      <c r="A148" s="116">
        <v>7</v>
      </c>
      <c r="B148" s="154" t="s">
        <v>197</v>
      </c>
      <c r="C148" s="116">
        <v>1998</v>
      </c>
      <c r="D148" s="280" t="s">
        <v>2</v>
      </c>
      <c r="E148" s="205"/>
      <c r="F148" s="205"/>
      <c r="G148" s="279">
        <v>48</v>
      </c>
      <c r="H148" s="206"/>
      <c r="I148" s="206"/>
      <c r="J148" s="206"/>
      <c r="K148" s="206"/>
      <c r="L148" s="206">
        <f t="shared" si="8"/>
        <v>48</v>
      </c>
      <c r="M148" s="206"/>
    </row>
    <row r="149" spans="1:13" ht="15">
      <c r="A149" s="116">
        <v>8</v>
      </c>
      <c r="B149" s="154" t="s">
        <v>376</v>
      </c>
      <c r="C149" s="116"/>
      <c r="D149" s="280" t="s">
        <v>0</v>
      </c>
      <c r="E149" s="205"/>
      <c r="F149" s="205">
        <v>43</v>
      </c>
      <c r="G149" s="279"/>
      <c r="H149" s="206"/>
      <c r="I149" s="206"/>
      <c r="J149" s="206"/>
      <c r="K149" s="206"/>
      <c r="L149" s="206">
        <f t="shared" si="8"/>
        <v>43</v>
      </c>
      <c r="M149" s="206"/>
    </row>
    <row r="150" spans="1:13" ht="15">
      <c r="A150" s="116">
        <v>9</v>
      </c>
      <c r="B150" s="154" t="s">
        <v>803</v>
      </c>
      <c r="C150" s="116">
        <v>1997</v>
      </c>
      <c r="D150" s="280" t="s">
        <v>737</v>
      </c>
      <c r="E150" s="205"/>
      <c r="F150" s="205"/>
      <c r="G150" s="279">
        <v>43</v>
      </c>
      <c r="H150" s="206"/>
      <c r="I150" s="206"/>
      <c r="J150" s="206"/>
      <c r="K150" s="206"/>
      <c r="L150" s="206">
        <f t="shared" si="8"/>
        <v>43</v>
      </c>
      <c r="M150" s="206"/>
    </row>
    <row r="151" ht="13.5" thickBot="1"/>
    <row r="152" spans="1:13" ht="15.75" thickBot="1">
      <c r="A152" s="4"/>
      <c r="B152" s="104" t="s">
        <v>127</v>
      </c>
      <c r="C152" s="105" t="s">
        <v>128</v>
      </c>
      <c r="D152" s="106" t="s">
        <v>342</v>
      </c>
      <c r="E152" s="4"/>
      <c r="F152" s="4"/>
      <c r="G152"/>
      <c r="H152" s="4"/>
      <c r="I152" s="4"/>
      <c r="J152" s="4"/>
      <c r="K152" s="4"/>
      <c r="L152" s="4"/>
      <c r="M152" s="4"/>
    </row>
    <row r="153" spans="1:13" ht="75">
      <c r="A153" s="146" t="s">
        <v>21</v>
      </c>
      <c r="B153" s="146" t="s">
        <v>7</v>
      </c>
      <c r="C153" s="146" t="s">
        <v>8</v>
      </c>
      <c r="D153" s="146" t="s">
        <v>13</v>
      </c>
      <c r="E153" s="147" t="s">
        <v>221</v>
      </c>
      <c r="F153" s="147" t="s">
        <v>223</v>
      </c>
      <c r="G153" s="239" t="s">
        <v>225</v>
      </c>
      <c r="H153" s="147" t="s">
        <v>229</v>
      </c>
      <c r="I153" s="147" t="s">
        <v>232</v>
      </c>
      <c r="J153" s="147" t="s">
        <v>233</v>
      </c>
      <c r="K153" s="147" t="s">
        <v>234</v>
      </c>
      <c r="L153" s="147" t="s">
        <v>215</v>
      </c>
      <c r="M153" s="146" t="s">
        <v>217</v>
      </c>
    </row>
    <row r="154" spans="1:13" ht="15">
      <c r="A154" s="116">
        <v>1</v>
      </c>
      <c r="B154" s="154" t="s">
        <v>51</v>
      </c>
      <c r="C154" s="116">
        <v>1989</v>
      </c>
      <c r="D154" s="280" t="s">
        <v>2</v>
      </c>
      <c r="E154" s="205">
        <v>60</v>
      </c>
      <c r="F154" s="205">
        <v>60</v>
      </c>
      <c r="G154" s="279">
        <v>38</v>
      </c>
      <c r="H154" s="206"/>
      <c r="I154" s="206"/>
      <c r="J154" s="206"/>
      <c r="K154" s="206"/>
      <c r="L154" s="206">
        <f aca="true" t="shared" si="9" ref="L154:L163">E154+F154+G154+H154+I154+J154+K154</f>
        <v>158</v>
      </c>
      <c r="M154" s="206"/>
    </row>
    <row r="155" spans="1:13" ht="15">
      <c r="A155" s="116">
        <v>2</v>
      </c>
      <c r="B155" s="154" t="s">
        <v>852</v>
      </c>
      <c r="C155" s="116" t="s">
        <v>847</v>
      </c>
      <c r="D155" s="280" t="s">
        <v>443</v>
      </c>
      <c r="E155" s="205"/>
      <c r="F155" s="205"/>
      <c r="G155" s="279">
        <v>60</v>
      </c>
      <c r="H155" s="206"/>
      <c r="I155" s="206"/>
      <c r="J155" s="206"/>
      <c r="K155" s="206"/>
      <c r="L155" s="206">
        <f t="shared" si="9"/>
        <v>60</v>
      </c>
      <c r="M155" s="206"/>
    </row>
    <row r="156" spans="1:13" ht="15">
      <c r="A156" s="116">
        <v>3</v>
      </c>
      <c r="B156" s="154" t="s">
        <v>379</v>
      </c>
      <c r="C156" s="116"/>
      <c r="D156" s="280" t="s">
        <v>0</v>
      </c>
      <c r="E156" s="205"/>
      <c r="F156" s="205">
        <v>54</v>
      </c>
      <c r="G156" s="279"/>
      <c r="H156" s="206"/>
      <c r="I156" s="206"/>
      <c r="J156" s="206"/>
      <c r="K156" s="206"/>
      <c r="L156" s="206">
        <f t="shared" si="9"/>
        <v>54</v>
      </c>
      <c r="M156" s="206"/>
    </row>
    <row r="157" spans="1:13" ht="15">
      <c r="A157" s="116">
        <v>4</v>
      </c>
      <c r="B157" s="154" t="s">
        <v>833</v>
      </c>
      <c r="C157" s="116">
        <v>1990</v>
      </c>
      <c r="D157" s="280" t="s">
        <v>1</v>
      </c>
      <c r="E157" s="205"/>
      <c r="F157" s="205"/>
      <c r="G157" s="279">
        <v>48</v>
      </c>
      <c r="H157" s="206"/>
      <c r="I157" s="206"/>
      <c r="J157" s="206"/>
      <c r="K157" s="206"/>
      <c r="L157" s="206">
        <f t="shared" si="9"/>
        <v>48</v>
      </c>
      <c r="M157" s="206"/>
    </row>
    <row r="158" spans="1:13" ht="15">
      <c r="A158" s="116">
        <v>5</v>
      </c>
      <c r="B158" s="154" t="s">
        <v>834</v>
      </c>
      <c r="C158" s="116">
        <v>1994</v>
      </c>
      <c r="D158" s="280" t="s">
        <v>2</v>
      </c>
      <c r="E158" s="205"/>
      <c r="F158" s="205"/>
      <c r="G158" s="279">
        <v>43</v>
      </c>
      <c r="H158" s="206"/>
      <c r="I158" s="206"/>
      <c r="J158" s="206"/>
      <c r="K158" s="206"/>
      <c r="L158" s="206">
        <f t="shared" si="9"/>
        <v>43</v>
      </c>
      <c r="M158" s="206"/>
    </row>
    <row r="159" spans="1:13" ht="15">
      <c r="A159" s="116">
        <v>6</v>
      </c>
      <c r="B159" s="154" t="s">
        <v>836</v>
      </c>
      <c r="C159" s="116">
        <v>1995</v>
      </c>
      <c r="D159" s="280" t="s">
        <v>2</v>
      </c>
      <c r="E159" s="205"/>
      <c r="F159" s="205"/>
      <c r="G159" s="279">
        <v>40</v>
      </c>
      <c r="H159" s="206"/>
      <c r="I159" s="206"/>
      <c r="J159" s="206"/>
      <c r="K159" s="206"/>
      <c r="L159" s="206">
        <f t="shared" si="9"/>
        <v>40</v>
      </c>
      <c r="M159" s="206"/>
    </row>
    <row r="160" spans="1:13" ht="15">
      <c r="A160" s="116">
        <v>7</v>
      </c>
      <c r="B160" s="154" t="s">
        <v>839</v>
      </c>
      <c r="C160" s="116">
        <v>1988</v>
      </c>
      <c r="D160" s="280" t="s">
        <v>1</v>
      </c>
      <c r="E160" s="205"/>
      <c r="F160" s="205"/>
      <c r="G160" s="279">
        <v>36</v>
      </c>
      <c r="H160" s="206"/>
      <c r="I160" s="206"/>
      <c r="J160" s="206"/>
      <c r="K160" s="206"/>
      <c r="L160" s="206">
        <f t="shared" si="9"/>
        <v>36</v>
      </c>
      <c r="M160" s="206"/>
    </row>
    <row r="161" spans="1:13" ht="15">
      <c r="A161" s="116">
        <v>8</v>
      </c>
      <c r="B161" s="154" t="s">
        <v>841</v>
      </c>
      <c r="C161" s="116">
        <v>1996</v>
      </c>
      <c r="D161" s="280" t="s">
        <v>2</v>
      </c>
      <c r="E161" s="205"/>
      <c r="F161" s="205"/>
      <c r="G161" s="279">
        <v>34</v>
      </c>
      <c r="H161" s="206"/>
      <c r="I161" s="206"/>
      <c r="J161" s="206"/>
      <c r="K161" s="206"/>
      <c r="L161" s="206">
        <f t="shared" si="9"/>
        <v>34</v>
      </c>
      <c r="M161" s="206"/>
    </row>
    <row r="162" spans="1:13" ht="15">
      <c r="A162" s="116">
        <v>9</v>
      </c>
      <c r="B162" s="154" t="s">
        <v>906</v>
      </c>
      <c r="C162" s="116">
        <v>1987</v>
      </c>
      <c r="D162" s="280" t="s">
        <v>733</v>
      </c>
      <c r="E162" s="205"/>
      <c r="F162" s="205"/>
      <c r="G162" s="279">
        <v>32</v>
      </c>
      <c r="H162" s="206"/>
      <c r="I162" s="206"/>
      <c r="J162" s="206"/>
      <c r="K162" s="206"/>
      <c r="L162" s="206">
        <f t="shared" si="9"/>
        <v>32</v>
      </c>
      <c r="M162" s="206"/>
    </row>
    <row r="163" spans="1:13" ht="15">
      <c r="A163" s="116">
        <v>10</v>
      </c>
      <c r="B163" s="154" t="s">
        <v>845</v>
      </c>
      <c r="C163" s="116">
        <v>1991</v>
      </c>
      <c r="D163" s="280" t="s">
        <v>443</v>
      </c>
      <c r="E163" s="205"/>
      <c r="F163" s="205"/>
      <c r="G163" s="279">
        <v>31</v>
      </c>
      <c r="H163" s="206"/>
      <c r="I163" s="206"/>
      <c r="J163" s="206"/>
      <c r="K163" s="206"/>
      <c r="L163" s="206">
        <f t="shared" si="9"/>
        <v>31</v>
      </c>
      <c r="M163" s="206"/>
    </row>
    <row r="164" spans="2:6" ht="15.75" thickBot="1">
      <c r="B164" s="281"/>
      <c r="C164" s="213"/>
      <c r="D164" s="282"/>
      <c r="E164" s="283"/>
      <c r="F164" s="213"/>
    </row>
    <row r="165" spans="1:13" ht="15.75" thickBot="1">
      <c r="A165" s="4"/>
      <c r="B165" s="104" t="s">
        <v>130</v>
      </c>
      <c r="C165" s="105" t="s">
        <v>343</v>
      </c>
      <c r="D165" s="106" t="s">
        <v>344</v>
      </c>
      <c r="E165" s="4"/>
      <c r="F165" s="4"/>
      <c r="G165" s="142"/>
      <c r="H165" s="4"/>
      <c r="I165" s="4"/>
      <c r="J165" s="4"/>
      <c r="K165" s="4"/>
      <c r="L165" s="4"/>
      <c r="M165" s="4"/>
    </row>
    <row r="166" spans="1:13" ht="75">
      <c r="A166" s="146" t="s">
        <v>21</v>
      </c>
      <c r="B166" s="146" t="s">
        <v>7</v>
      </c>
      <c r="C166" s="146" t="s">
        <v>8</v>
      </c>
      <c r="D166" s="146" t="s">
        <v>13</v>
      </c>
      <c r="E166" s="147" t="s">
        <v>221</v>
      </c>
      <c r="F166" s="147" t="s">
        <v>223</v>
      </c>
      <c r="G166" s="239" t="s">
        <v>225</v>
      </c>
      <c r="H166" s="147" t="s">
        <v>229</v>
      </c>
      <c r="I166" s="147" t="s">
        <v>232</v>
      </c>
      <c r="J166" s="147" t="s">
        <v>233</v>
      </c>
      <c r="K166" s="147" t="s">
        <v>234</v>
      </c>
      <c r="L166" s="147" t="s">
        <v>215</v>
      </c>
      <c r="M166" s="146" t="s">
        <v>217</v>
      </c>
    </row>
    <row r="167" spans="1:13" ht="15">
      <c r="A167" s="116">
        <v>1</v>
      </c>
      <c r="B167" s="154" t="s">
        <v>45</v>
      </c>
      <c r="C167" s="116">
        <v>1984</v>
      </c>
      <c r="D167" s="280" t="s">
        <v>0</v>
      </c>
      <c r="E167" s="205">
        <v>60</v>
      </c>
      <c r="F167" s="205"/>
      <c r="G167" s="279"/>
      <c r="H167" s="206"/>
      <c r="I167" s="206"/>
      <c r="J167" s="206"/>
      <c r="K167" s="206"/>
      <c r="L167" s="206">
        <f>E167+F167+G167+H167+I167+J167+K167</f>
        <v>60</v>
      </c>
      <c r="M167" s="206"/>
    </row>
    <row r="168" spans="1:13" ht="15">
      <c r="A168" s="116">
        <v>2</v>
      </c>
      <c r="B168" s="154" t="s">
        <v>851</v>
      </c>
      <c r="C168" s="116">
        <v>1984</v>
      </c>
      <c r="D168" s="280" t="s">
        <v>832</v>
      </c>
      <c r="E168" s="205"/>
      <c r="F168" s="205"/>
      <c r="G168" s="279">
        <v>60</v>
      </c>
      <c r="H168" s="206"/>
      <c r="I168" s="206"/>
      <c r="J168" s="206"/>
      <c r="K168" s="206"/>
      <c r="L168" s="206">
        <f>E168+F168+G168+H168+I168+J168+K168</f>
        <v>60</v>
      </c>
      <c r="M168" s="206"/>
    </row>
    <row r="169" ht="13.5" thickBot="1"/>
    <row r="170" spans="1:13" ht="15.75" thickBot="1">
      <c r="A170" s="4"/>
      <c r="B170" s="104" t="s">
        <v>203</v>
      </c>
      <c r="C170" s="105" t="s">
        <v>345</v>
      </c>
      <c r="D170" s="106" t="s">
        <v>346</v>
      </c>
      <c r="E170" s="4"/>
      <c r="F170" s="4"/>
      <c r="G170"/>
      <c r="H170" s="4"/>
      <c r="I170" s="4"/>
      <c r="J170" s="4"/>
      <c r="K170" s="4"/>
      <c r="L170" s="4"/>
      <c r="M170" s="4"/>
    </row>
    <row r="171" spans="1:13" ht="75">
      <c r="A171" s="146" t="s">
        <v>21</v>
      </c>
      <c r="B171" s="146" t="s">
        <v>7</v>
      </c>
      <c r="C171" s="146" t="s">
        <v>8</v>
      </c>
      <c r="D171" s="146" t="s">
        <v>13</v>
      </c>
      <c r="E171" s="147" t="s">
        <v>221</v>
      </c>
      <c r="F171" s="147" t="s">
        <v>223</v>
      </c>
      <c r="G171" s="239" t="s">
        <v>225</v>
      </c>
      <c r="H171" s="147" t="s">
        <v>229</v>
      </c>
      <c r="I171" s="147" t="s">
        <v>232</v>
      </c>
      <c r="J171" s="147" t="s">
        <v>233</v>
      </c>
      <c r="K171" s="147" t="s">
        <v>234</v>
      </c>
      <c r="L171" s="147" t="s">
        <v>215</v>
      </c>
      <c r="M171" s="146" t="s">
        <v>217</v>
      </c>
    </row>
    <row r="172" spans="1:13" ht="15">
      <c r="A172" s="116">
        <v>1</v>
      </c>
      <c r="B172" s="154" t="s">
        <v>296</v>
      </c>
      <c r="C172" s="116">
        <v>1968</v>
      </c>
      <c r="D172" s="280" t="s">
        <v>271</v>
      </c>
      <c r="E172" s="205">
        <v>60</v>
      </c>
      <c r="F172" s="205"/>
      <c r="G172" s="279">
        <v>60</v>
      </c>
      <c r="H172" s="206"/>
      <c r="I172" s="206"/>
      <c r="J172" s="206"/>
      <c r="K172" s="206"/>
      <c r="L172" s="206">
        <f>E172+F172+G172+H172+I172+J172+K172</f>
        <v>120</v>
      </c>
      <c r="M172" s="206"/>
    </row>
    <row r="173" spans="1:13" ht="15">
      <c r="A173" s="116">
        <v>2</v>
      </c>
      <c r="B173" s="154" t="s">
        <v>403</v>
      </c>
      <c r="C173" s="116"/>
      <c r="D173" s="280" t="s">
        <v>0</v>
      </c>
      <c r="E173" s="205"/>
      <c r="F173" s="205">
        <v>60</v>
      </c>
      <c r="G173" s="279"/>
      <c r="H173" s="206"/>
      <c r="I173" s="206"/>
      <c r="J173" s="206"/>
      <c r="K173" s="206"/>
      <c r="L173" s="206">
        <f>E173+F173+G173+H173+I173+J173+K173</f>
        <v>60</v>
      </c>
      <c r="M173" s="206"/>
    </row>
    <row r="174" spans="1:13" ht="15">
      <c r="A174" s="116">
        <v>3</v>
      </c>
      <c r="B174" s="154" t="s">
        <v>861</v>
      </c>
      <c r="C174" s="116">
        <v>1965</v>
      </c>
      <c r="D174" s="280" t="s">
        <v>1</v>
      </c>
      <c r="E174" s="205"/>
      <c r="F174" s="205"/>
      <c r="G174" s="279">
        <v>54</v>
      </c>
      <c r="H174" s="206"/>
      <c r="I174" s="206"/>
      <c r="J174" s="206"/>
      <c r="K174" s="206"/>
      <c r="L174" s="206">
        <f>E174+F174+G174+H174+I174+J174+K174</f>
        <v>54</v>
      </c>
      <c r="M174" s="206"/>
    </row>
    <row r="175" spans="1:6" ht="13.5" thickBot="1">
      <c r="A175" s="179"/>
      <c r="B175" s="91"/>
      <c r="F175" s="174"/>
    </row>
    <row r="176" spans="1:13" ht="15.75" thickBot="1">
      <c r="A176" s="4"/>
      <c r="B176" s="104" t="s">
        <v>205</v>
      </c>
      <c r="C176" s="105" t="s">
        <v>348</v>
      </c>
      <c r="D176" s="106" t="s">
        <v>139</v>
      </c>
      <c r="E176" s="4"/>
      <c r="F176" s="4"/>
      <c r="G176" s="278"/>
      <c r="H176" s="4"/>
      <c r="I176" s="4"/>
      <c r="J176" s="4"/>
      <c r="K176" s="4"/>
      <c r="L176" s="4"/>
      <c r="M176" s="4"/>
    </row>
    <row r="177" spans="1:13" ht="75">
      <c r="A177" s="146" t="s">
        <v>21</v>
      </c>
      <c r="B177" s="146" t="s">
        <v>7</v>
      </c>
      <c r="C177" s="146" t="s">
        <v>8</v>
      </c>
      <c r="D177" s="146" t="s">
        <v>13</v>
      </c>
      <c r="E177" s="147" t="s">
        <v>221</v>
      </c>
      <c r="F177" s="147" t="s">
        <v>223</v>
      </c>
      <c r="G177" s="239" t="s">
        <v>225</v>
      </c>
      <c r="H177" s="147" t="s">
        <v>229</v>
      </c>
      <c r="I177" s="147" t="s">
        <v>232</v>
      </c>
      <c r="J177" s="147" t="s">
        <v>233</v>
      </c>
      <c r="K177" s="147" t="s">
        <v>234</v>
      </c>
      <c r="L177" s="147" t="s">
        <v>215</v>
      </c>
      <c r="M177" s="146" t="s">
        <v>217</v>
      </c>
    </row>
    <row r="178" spans="1:13" ht="15">
      <c r="A178" s="116">
        <v>1</v>
      </c>
      <c r="B178" s="154" t="s">
        <v>883</v>
      </c>
      <c r="C178" s="116">
        <v>1949</v>
      </c>
      <c r="D178" s="280" t="s">
        <v>881</v>
      </c>
      <c r="E178" s="205"/>
      <c r="F178" s="205"/>
      <c r="G178" s="279">
        <v>60</v>
      </c>
      <c r="H178" s="206"/>
      <c r="I178" s="206"/>
      <c r="J178" s="206"/>
      <c r="K178" s="206"/>
      <c r="L178" s="206">
        <f>E178+F178+G178+H178+I178+J178+K178</f>
        <v>60</v>
      </c>
      <c r="M178" s="206"/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1">
      <selection activeCell="F23" sqref="F23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363" t="s">
        <v>218</v>
      </c>
      <c r="C2" s="363"/>
      <c r="D2" s="363"/>
      <c r="E2" s="363"/>
      <c r="F2" s="363"/>
      <c r="G2" s="363"/>
      <c r="H2" s="159"/>
    </row>
    <row r="3" spans="2:8" ht="20.25">
      <c r="B3" s="363" t="s">
        <v>239</v>
      </c>
      <c r="C3" s="363"/>
      <c r="D3" s="363"/>
      <c r="E3" s="363"/>
      <c r="F3" s="363"/>
      <c r="G3" s="363"/>
      <c r="H3" s="159"/>
    </row>
    <row r="4" spans="1:8" ht="15">
      <c r="A4" s="157"/>
      <c r="B4" s="158"/>
      <c r="C4" s="158"/>
      <c r="D4" s="158"/>
      <c r="E4" s="141" t="s">
        <v>219</v>
      </c>
      <c r="F4" s="141"/>
      <c r="G4" s="141"/>
      <c r="H4" s="141"/>
    </row>
    <row r="5" spans="1:8" ht="15">
      <c r="A5" s="4"/>
      <c r="B5" s="4"/>
      <c r="C5" s="4"/>
      <c r="D5" s="4"/>
      <c r="E5" s="141" t="s">
        <v>236</v>
      </c>
      <c r="F5" s="142"/>
      <c r="G5" s="142"/>
      <c r="H5" s="142"/>
    </row>
    <row r="6" spans="1:8" ht="15.75" thickBot="1">
      <c r="A6" s="156"/>
      <c r="B6" s="131" t="s">
        <v>208</v>
      </c>
      <c r="C6" s="12"/>
      <c r="D6" s="12"/>
      <c r="E6" s="143" t="s">
        <v>211</v>
      </c>
      <c r="F6" s="144" t="s">
        <v>212</v>
      </c>
      <c r="G6" s="145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3"/>
      <c r="F7" s="144"/>
      <c r="G7" s="145"/>
      <c r="H7" s="26"/>
    </row>
    <row r="8" spans="1:8" ht="15">
      <c r="A8" s="326" t="s">
        <v>214</v>
      </c>
      <c r="B8" s="327"/>
      <c r="C8" s="327"/>
      <c r="E8" s="4"/>
      <c r="F8" s="4"/>
      <c r="G8" s="4"/>
      <c r="H8" s="4"/>
    </row>
    <row r="9" spans="1:8" ht="45">
      <c r="A9" s="146" t="s">
        <v>21</v>
      </c>
      <c r="B9" s="146" t="s">
        <v>7</v>
      </c>
      <c r="C9" s="146" t="s">
        <v>8</v>
      </c>
      <c r="D9" s="146" t="s">
        <v>13</v>
      </c>
      <c r="E9" s="150" t="s">
        <v>241</v>
      </c>
      <c r="F9" s="13" t="s">
        <v>216</v>
      </c>
      <c r="G9" s="147" t="s">
        <v>217</v>
      </c>
      <c r="H9" s="148" t="s">
        <v>240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1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1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1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1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1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1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1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1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1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1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1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1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1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1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1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1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50" t="s">
        <v>241</v>
      </c>
      <c r="F28" s="13" t="s">
        <v>216</v>
      </c>
      <c r="G28" s="147" t="s">
        <v>217</v>
      </c>
      <c r="H28" s="148" t="s">
        <v>240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1">
        <v>60</v>
      </c>
      <c r="F29" s="154"/>
      <c r="G29" s="154"/>
      <c r="H29" s="154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1">
        <v>54</v>
      </c>
      <c r="F30" s="154"/>
      <c r="G30" s="154"/>
      <c r="H30" s="154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1">
        <v>48</v>
      </c>
      <c r="F31" s="154"/>
      <c r="G31" s="154"/>
      <c r="H31" s="154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1">
        <v>43</v>
      </c>
      <c r="F32" s="154"/>
      <c r="G32" s="154"/>
      <c r="H32" s="154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1">
        <v>40</v>
      </c>
      <c r="F33" s="154"/>
      <c r="G33" s="154"/>
      <c r="H33" s="154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1">
        <v>38</v>
      </c>
      <c r="F34" s="154"/>
      <c r="G34" s="154"/>
      <c r="H34" s="154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1">
        <v>36</v>
      </c>
      <c r="F35" s="154"/>
      <c r="G35" s="154"/>
      <c r="H35" s="154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1">
        <v>34</v>
      </c>
      <c r="F36" s="154"/>
      <c r="G36" s="154"/>
      <c r="H36" s="154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1">
        <v>32</v>
      </c>
      <c r="F37" s="154"/>
      <c r="G37" s="154"/>
      <c r="H37" s="154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50" t="s">
        <v>241</v>
      </c>
      <c r="F40" s="13" t="s">
        <v>216</v>
      </c>
      <c r="G40" s="147" t="s">
        <v>217</v>
      </c>
      <c r="H40" s="148" t="s">
        <v>240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1">
        <v>60</v>
      </c>
      <c r="F41" s="154"/>
      <c r="G41" s="154"/>
      <c r="H41" s="154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1">
        <v>54</v>
      </c>
      <c r="F42" s="154"/>
      <c r="G42" s="154"/>
      <c r="H42" s="154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1">
        <v>48</v>
      </c>
      <c r="F43" s="154"/>
      <c r="G43" s="154"/>
      <c r="H43" s="154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1">
        <v>43</v>
      </c>
      <c r="F44" s="154"/>
      <c r="G44" s="154"/>
      <c r="H44" s="154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1">
        <v>40</v>
      </c>
      <c r="F45" s="154"/>
      <c r="G45" s="154"/>
      <c r="H45" s="154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1">
        <v>38</v>
      </c>
      <c r="F46" s="154"/>
      <c r="G46" s="154"/>
      <c r="H46" s="154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1">
        <v>36</v>
      </c>
      <c r="F47" s="154"/>
      <c r="G47" s="154"/>
      <c r="H47" s="154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50" t="s">
        <v>241</v>
      </c>
      <c r="F50" s="13" t="s">
        <v>216</v>
      </c>
      <c r="G50" s="147" t="s">
        <v>217</v>
      </c>
      <c r="H50" s="148" t="s">
        <v>240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1">
        <v>60</v>
      </c>
      <c r="F51" s="154"/>
      <c r="G51" s="154"/>
      <c r="H51" s="154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1">
        <v>54</v>
      </c>
      <c r="F52" s="154"/>
      <c r="G52" s="154"/>
      <c r="H52" s="154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1">
        <v>48</v>
      </c>
      <c r="F53" s="154"/>
      <c r="G53" s="154"/>
      <c r="H53" s="154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50" t="s">
        <v>241</v>
      </c>
      <c r="F56" s="13" t="s">
        <v>216</v>
      </c>
      <c r="G56" s="147" t="s">
        <v>217</v>
      </c>
      <c r="H56" s="148" t="s">
        <v>240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1">
        <v>60</v>
      </c>
      <c r="F57" s="154"/>
      <c r="G57" s="154"/>
      <c r="H57" s="154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1">
        <v>54</v>
      </c>
      <c r="F58" s="154"/>
      <c r="G58" s="154"/>
      <c r="H58" s="154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50" t="s">
        <v>241</v>
      </c>
      <c r="F61" s="13" t="s">
        <v>216</v>
      </c>
      <c r="G61" s="147" t="s">
        <v>217</v>
      </c>
      <c r="H61" s="148" t="s">
        <v>240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1">
        <v>60</v>
      </c>
      <c r="F62" s="154"/>
      <c r="G62" s="154"/>
      <c r="H62" s="154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1">
        <v>54</v>
      </c>
      <c r="F63" s="154"/>
      <c r="G63" s="154"/>
      <c r="H63" s="154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1">
        <v>48</v>
      </c>
      <c r="F64" s="154"/>
      <c r="G64" s="154"/>
      <c r="H64" s="154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50" t="s">
        <v>241</v>
      </c>
      <c r="F67" s="13" t="s">
        <v>216</v>
      </c>
      <c r="G67" s="147" t="s">
        <v>217</v>
      </c>
      <c r="H67" s="148" t="s">
        <v>240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1">
        <v>60</v>
      </c>
      <c r="F68" s="154"/>
      <c r="G68" s="154"/>
      <c r="H68" s="154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50" t="s">
        <v>241</v>
      </c>
      <c r="F72" s="13" t="s">
        <v>216</v>
      </c>
      <c r="G72" s="147" t="s">
        <v>217</v>
      </c>
      <c r="H72" s="148" t="s">
        <v>240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1">
        <v>60</v>
      </c>
      <c r="F73" s="154"/>
      <c r="G73" s="154"/>
      <c r="H73" s="154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1">
        <v>54</v>
      </c>
      <c r="F74" s="154"/>
      <c r="G74" s="154"/>
      <c r="H74" s="154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1">
        <v>48</v>
      </c>
      <c r="F75" s="154"/>
      <c r="G75" s="154"/>
      <c r="H75" s="154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1">
        <v>43</v>
      </c>
      <c r="F76" s="154"/>
      <c r="G76" s="154"/>
      <c r="H76" s="154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1">
        <v>40</v>
      </c>
      <c r="F77" s="154"/>
      <c r="G77" s="154"/>
      <c r="H77" s="154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1">
        <v>38</v>
      </c>
      <c r="F78" s="154"/>
      <c r="G78" s="154"/>
      <c r="H78" s="154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1">
        <v>36</v>
      </c>
      <c r="F79" s="154"/>
      <c r="G79" s="154"/>
      <c r="H79" s="154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1">
        <v>34</v>
      </c>
      <c r="F80" s="154"/>
      <c r="G80" s="154"/>
      <c r="H80" s="154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1">
        <v>32</v>
      </c>
      <c r="F81" s="154"/>
      <c r="G81" s="154"/>
      <c r="H81" s="154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50" t="s">
        <v>241</v>
      </c>
      <c r="F84" s="13" t="s">
        <v>216</v>
      </c>
      <c r="G84" s="147" t="s">
        <v>217</v>
      </c>
      <c r="H84" s="148" t="s">
        <v>240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1">
        <v>60</v>
      </c>
      <c r="F85" s="154"/>
      <c r="G85" s="154"/>
      <c r="H85" s="154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1">
        <v>54</v>
      </c>
      <c r="F86" s="154"/>
      <c r="G86" s="154"/>
      <c r="H86" s="154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1">
        <v>48</v>
      </c>
      <c r="F87" s="154"/>
      <c r="G87" s="154"/>
      <c r="H87" s="154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1">
        <v>43</v>
      </c>
      <c r="F88" s="154"/>
      <c r="G88" s="154"/>
      <c r="H88" s="154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1">
        <v>40</v>
      </c>
      <c r="F89" s="154"/>
      <c r="G89" s="154"/>
      <c r="H89" s="154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50" t="s">
        <v>241</v>
      </c>
      <c r="F92" s="13" t="s">
        <v>216</v>
      </c>
      <c r="G92" s="147" t="s">
        <v>217</v>
      </c>
      <c r="H92" s="148" t="s">
        <v>240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1">
        <v>60</v>
      </c>
      <c r="F93" s="154"/>
      <c r="G93" s="154"/>
      <c r="H93" s="154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10">
      <selection activeCell="H43" sqref="H43"/>
    </sheetView>
  </sheetViews>
  <sheetFormatPr defaultColWidth="9.140625" defaultRowHeight="12.75"/>
  <cols>
    <col min="1" max="1" width="12.57421875" style="212" customWidth="1"/>
    <col min="2" max="2" width="29.00390625" style="212" customWidth="1"/>
    <col min="3" max="3" width="24.7109375" style="212" customWidth="1"/>
    <col min="4" max="4" width="22.7109375" style="212" customWidth="1"/>
    <col min="5" max="5" width="15.57421875" style="212" customWidth="1"/>
    <col min="6" max="6" width="20.57421875" style="212" customWidth="1"/>
    <col min="7" max="7" width="18.421875" style="212" customWidth="1"/>
    <col min="8" max="16384" width="13.421875" style="212" customWidth="1"/>
  </cols>
  <sheetData>
    <row r="3" spans="2:5" ht="25.5">
      <c r="B3" s="373" t="s">
        <v>951</v>
      </c>
      <c r="C3" s="374"/>
      <c r="D3" s="374"/>
      <c r="E3" s="374"/>
    </row>
    <row r="4" spans="2:5" ht="25.5">
      <c r="B4" s="373" t="s">
        <v>1014</v>
      </c>
      <c r="C4" s="374"/>
      <c r="D4" s="374"/>
      <c r="E4" s="374"/>
    </row>
    <row r="6" spans="1:7" ht="31.5">
      <c r="A6" s="375" t="s">
        <v>245</v>
      </c>
      <c r="B6" s="375" t="s">
        <v>952</v>
      </c>
      <c r="C6" s="375" t="s">
        <v>13</v>
      </c>
      <c r="D6" s="375" t="s">
        <v>953</v>
      </c>
      <c r="E6" s="375" t="s">
        <v>954</v>
      </c>
      <c r="F6" s="375" t="s">
        <v>955</v>
      </c>
      <c r="G6" s="375" t="s">
        <v>336</v>
      </c>
    </row>
    <row r="7" spans="1:7" ht="15.75">
      <c r="A7" s="364">
        <v>1</v>
      </c>
      <c r="B7" s="366" t="s">
        <v>956</v>
      </c>
      <c r="C7" s="364" t="s">
        <v>754</v>
      </c>
      <c r="D7" s="364" t="s">
        <v>957</v>
      </c>
      <c r="E7" s="364">
        <v>23</v>
      </c>
      <c r="F7" s="365">
        <v>0.13841435185185186</v>
      </c>
      <c r="G7" s="365"/>
    </row>
    <row r="8" spans="1:7" ht="15.75">
      <c r="A8" s="364">
        <v>2</v>
      </c>
      <c r="B8" s="366" t="s">
        <v>974</v>
      </c>
      <c r="C8" s="364" t="s">
        <v>443</v>
      </c>
      <c r="D8" s="364" t="s">
        <v>963</v>
      </c>
      <c r="E8" s="364">
        <v>4</v>
      </c>
      <c r="F8" s="365">
        <v>0.13913194444444446</v>
      </c>
      <c r="G8" s="365">
        <f>F8-F7</f>
        <v>0.000717592592592603</v>
      </c>
    </row>
    <row r="9" spans="1:7" ht="15.75">
      <c r="A9" s="364">
        <v>3</v>
      </c>
      <c r="B9" s="366" t="s">
        <v>975</v>
      </c>
      <c r="C9" s="364" t="s">
        <v>976</v>
      </c>
      <c r="D9" s="364"/>
      <c r="E9" s="364">
        <v>21</v>
      </c>
      <c r="F9" s="365">
        <v>0.1436111111111111</v>
      </c>
      <c r="G9" s="365">
        <f>F9-F7</f>
        <v>0.005196759259259248</v>
      </c>
    </row>
    <row r="10" spans="1:7" ht="15.75">
      <c r="A10" s="364">
        <v>4</v>
      </c>
      <c r="B10" s="366" t="s">
        <v>1000</v>
      </c>
      <c r="C10" s="364" t="s">
        <v>976</v>
      </c>
      <c r="D10" s="364"/>
      <c r="E10" s="364">
        <v>22</v>
      </c>
      <c r="F10" s="365">
        <v>0.14376157407407408</v>
      </c>
      <c r="G10" s="365">
        <f>F10-F7</f>
        <v>0.005347222222222225</v>
      </c>
    </row>
    <row r="11" spans="1:7" ht="15.75">
      <c r="A11" s="364">
        <v>5</v>
      </c>
      <c r="B11" s="366" t="s">
        <v>977</v>
      </c>
      <c r="C11" s="364" t="s">
        <v>972</v>
      </c>
      <c r="D11" s="364" t="s">
        <v>978</v>
      </c>
      <c r="E11" s="364">
        <v>48</v>
      </c>
      <c r="F11" s="365">
        <v>0.14377314814814815</v>
      </c>
      <c r="G11" s="365">
        <f>F11-F7</f>
        <v>0.005358796296296292</v>
      </c>
    </row>
    <row r="12" spans="1:7" ht="15.75">
      <c r="A12" s="370">
        <v>6</v>
      </c>
      <c r="B12" s="371" t="s">
        <v>168</v>
      </c>
      <c r="C12" s="370" t="s">
        <v>2</v>
      </c>
      <c r="D12" s="370" t="s">
        <v>979</v>
      </c>
      <c r="E12" s="370">
        <v>8</v>
      </c>
      <c r="F12" s="372">
        <v>0.14445601851851853</v>
      </c>
      <c r="G12" s="372">
        <f>F12-F7</f>
        <v>0.006041666666666667</v>
      </c>
    </row>
    <row r="13" spans="1:7" ht="15.75">
      <c r="A13" s="364">
        <v>7</v>
      </c>
      <c r="B13" s="366" t="s">
        <v>980</v>
      </c>
      <c r="C13" s="364" t="s">
        <v>443</v>
      </c>
      <c r="D13" s="364" t="s">
        <v>963</v>
      </c>
      <c r="E13" s="364">
        <v>5</v>
      </c>
      <c r="F13" s="365">
        <v>0.15462962962962964</v>
      </c>
      <c r="G13" s="365">
        <f>F13-F7</f>
        <v>0.016215277777777787</v>
      </c>
    </row>
    <row r="14" spans="1:7" ht="15.75">
      <c r="A14" s="370">
        <v>8</v>
      </c>
      <c r="B14" s="371" t="s">
        <v>958</v>
      </c>
      <c r="C14" s="370" t="s">
        <v>2</v>
      </c>
      <c r="D14" s="370"/>
      <c r="E14" s="370">
        <v>10</v>
      </c>
      <c r="F14" s="372">
        <v>0.1553240740740741</v>
      </c>
      <c r="G14" s="372">
        <f>F14-F7</f>
        <v>0.01690972222222223</v>
      </c>
    </row>
    <row r="15" spans="1:7" ht="15.75">
      <c r="A15" s="364">
        <v>9</v>
      </c>
      <c r="B15" s="366" t="s">
        <v>981</v>
      </c>
      <c r="C15" s="364" t="s">
        <v>443</v>
      </c>
      <c r="D15" s="364" t="s">
        <v>982</v>
      </c>
      <c r="E15" s="364">
        <v>32</v>
      </c>
      <c r="F15" s="365">
        <v>0.1565277777777778</v>
      </c>
      <c r="G15" s="365">
        <f>F15-F7</f>
        <v>0.018113425925925936</v>
      </c>
    </row>
    <row r="16" spans="1:7" ht="15.75">
      <c r="A16" s="364">
        <v>10</v>
      </c>
      <c r="B16" s="366" t="s">
        <v>959</v>
      </c>
      <c r="C16" s="364" t="s">
        <v>960</v>
      </c>
      <c r="D16" s="364"/>
      <c r="E16" s="364">
        <v>11</v>
      </c>
      <c r="F16" s="365">
        <v>0.15680555555555556</v>
      </c>
      <c r="G16" s="365">
        <f>F16-F7</f>
        <v>0.0183912037037037</v>
      </c>
    </row>
    <row r="17" spans="1:7" ht="15.75">
      <c r="A17" s="364">
        <v>11</v>
      </c>
      <c r="B17" s="366" t="s">
        <v>961</v>
      </c>
      <c r="C17" s="364" t="s">
        <v>962</v>
      </c>
      <c r="D17" s="364" t="s">
        <v>963</v>
      </c>
      <c r="E17" s="364">
        <v>7</v>
      </c>
      <c r="F17" s="365">
        <v>0.1575</v>
      </c>
      <c r="G17" s="365">
        <f>F17-F7</f>
        <v>0.019085648148148143</v>
      </c>
    </row>
    <row r="18" spans="1:7" ht="15.75">
      <c r="A18" s="367">
        <v>12</v>
      </c>
      <c r="B18" s="368" t="s">
        <v>686</v>
      </c>
      <c r="C18" s="367" t="s">
        <v>443</v>
      </c>
      <c r="D18" s="367" t="s">
        <v>957</v>
      </c>
      <c r="E18" s="367">
        <v>25</v>
      </c>
      <c r="F18" s="369">
        <v>0.15752314814814813</v>
      </c>
      <c r="G18" s="369">
        <f>F18-F7</f>
        <v>0.019108796296296277</v>
      </c>
    </row>
    <row r="19" spans="1:7" ht="15.75">
      <c r="A19" s="364">
        <v>13</v>
      </c>
      <c r="B19" s="366" t="s">
        <v>964</v>
      </c>
      <c r="C19" s="364" t="s">
        <v>443</v>
      </c>
      <c r="D19" s="364"/>
      <c r="E19" s="364">
        <v>13</v>
      </c>
      <c r="F19" s="365">
        <v>0.15832175925925926</v>
      </c>
      <c r="G19" s="365">
        <f>F19-F7</f>
        <v>0.0199074074074074</v>
      </c>
    </row>
    <row r="20" spans="1:7" ht="15.75">
      <c r="A20" s="364">
        <v>14</v>
      </c>
      <c r="B20" s="366" t="s">
        <v>43</v>
      </c>
      <c r="C20" s="364" t="s">
        <v>1</v>
      </c>
      <c r="D20" s="364" t="s">
        <v>965</v>
      </c>
      <c r="E20" s="364">
        <v>45</v>
      </c>
      <c r="F20" s="365">
        <v>0.16046296296296295</v>
      </c>
      <c r="G20" s="365">
        <f>F20-F7</f>
        <v>0.02204861111111109</v>
      </c>
    </row>
    <row r="21" spans="1:7" ht="15.75">
      <c r="A21" s="364">
        <v>15</v>
      </c>
      <c r="B21" s="366" t="s">
        <v>966</v>
      </c>
      <c r="C21" s="364" t="s">
        <v>443</v>
      </c>
      <c r="D21" s="364" t="s">
        <v>967</v>
      </c>
      <c r="E21" s="364">
        <v>26</v>
      </c>
      <c r="F21" s="365">
        <v>0.1610300925925926</v>
      </c>
      <c r="G21" s="365">
        <f>F21-F7</f>
        <v>0.022615740740740742</v>
      </c>
    </row>
    <row r="22" spans="1:7" ht="15.75">
      <c r="A22" s="364">
        <v>16</v>
      </c>
      <c r="B22" s="366" t="s">
        <v>983</v>
      </c>
      <c r="C22" s="364" t="s">
        <v>0</v>
      </c>
      <c r="D22" s="364" t="s">
        <v>979</v>
      </c>
      <c r="E22" s="364">
        <v>14</v>
      </c>
      <c r="F22" s="365">
        <v>0.16266203703703705</v>
      </c>
      <c r="G22" s="365">
        <f>F22-F7</f>
        <v>0.02424768518518519</v>
      </c>
    </row>
    <row r="23" spans="1:7" ht="15.75">
      <c r="A23" s="364">
        <v>17</v>
      </c>
      <c r="B23" s="366" t="s">
        <v>984</v>
      </c>
      <c r="C23" s="364" t="s">
        <v>443</v>
      </c>
      <c r="D23" s="364"/>
      <c r="E23" s="364">
        <v>19</v>
      </c>
      <c r="F23" s="365">
        <v>0.16547453703703704</v>
      </c>
      <c r="G23" s="365">
        <f>F23-F7</f>
        <v>0.027060185185185187</v>
      </c>
    </row>
    <row r="24" spans="1:7" ht="15.75">
      <c r="A24" s="370">
        <v>18</v>
      </c>
      <c r="B24" s="371" t="s">
        <v>6</v>
      </c>
      <c r="C24" s="370" t="s">
        <v>2</v>
      </c>
      <c r="D24" s="370"/>
      <c r="E24" s="370">
        <v>41</v>
      </c>
      <c r="F24" s="372">
        <v>0.16583333333333333</v>
      </c>
      <c r="G24" s="372">
        <f>F24-F7</f>
        <v>0.027418981481481475</v>
      </c>
    </row>
    <row r="25" spans="1:7" ht="15.75">
      <c r="A25" s="370">
        <v>19</v>
      </c>
      <c r="B25" s="371" t="s">
        <v>28</v>
      </c>
      <c r="C25" s="370" t="s">
        <v>2</v>
      </c>
      <c r="D25" s="370"/>
      <c r="E25" s="370">
        <v>38</v>
      </c>
      <c r="F25" s="372">
        <v>0.1658449074074074</v>
      </c>
      <c r="G25" s="372">
        <f>F25-F7</f>
        <v>0.02743055555555554</v>
      </c>
    </row>
    <row r="26" spans="1:7" ht="15.75">
      <c r="A26" s="370">
        <v>20</v>
      </c>
      <c r="B26" s="371" t="s">
        <v>22</v>
      </c>
      <c r="C26" s="370" t="s">
        <v>2</v>
      </c>
      <c r="D26" s="370"/>
      <c r="E26" s="370">
        <v>40</v>
      </c>
      <c r="F26" s="372">
        <v>0.16642361111111112</v>
      </c>
      <c r="G26" s="372">
        <f>F26-F7</f>
        <v>0.02800925925925926</v>
      </c>
    </row>
    <row r="27" spans="1:7" ht="15.75">
      <c r="A27" s="364">
        <v>21</v>
      </c>
      <c r="B27" s="366" t="s">
        <v>1001</v>
      </c>
      <c r="C27" s="364" t="s">
        <v>1002</v>
      </c>
      <c r="D27" s="364"/>
      <c r="E27" s="364">
        <v>15</v>
      </c>
      <c r="F27" s="365">
        <v>0.16711805555555556</v>
      </c>
      <c r="G27" s="365">
        <f>F27-F7</f>
        <v>0.028703703703703703</v>
      </c>
    </row>
    <row r="28" spans="1:7" ht="15.75">
      <c r="A28" s="364">
        <v>22</v>
      </c>
      <c r="B28" s="366" t="s">
        <v>1007</v>
      </c>
      <c r="C28" s="364" t="s">
        <v>443</v>
      </c>
      <c r="D28" s="364"/>
      <c r="E28" s="364">
        <v>42</v>
      </c>
      <c r="F28" s="365">
        <v>0.16719907407407408</v>
      </c>
      <c r="G28" s="365">
        <f>F28-F7</f>
        <v>0.028784722222222225</v>
      </c>
    </row>
    <row r="29" spans="1:7" ht="15.75">
      <c r="A29" s="364">
        <v>23</v>
      </c>
      <c r="B29" s="366" t="s">
        <v>985</v>
      </c>
      <c r="C29" s="364" t="s">
        <v>443</v>
      </c>
      <c r="D29" s="364"/>
      <c r="E29" s="364">
        <v>12</v>
      </c>
      <c r="F29" s="365">
        <v>0.16864583333333336</v>
      </c>
      <c r="G29" s="365">
        <f>F29-F7</f>
        <v>0.030231481481481498</v>
      </c>
    </row>
    <row r="30" spans="1:7" ht="15.75">
      <c r="A30" s="364">
        <v>24</v>
      </c>
      <c r="B30" s="366" t="s">
        <v>986</v>
      </c>
      <c r="C30" s="364" t="s">
        <v>987</v>
      </c>
      <c r="D30" s="364"/>
      <c r="E30" s="364">
        <v>3</v>
      </c>
      <c r="F30" s="365">
        <v>0.17003472222222224</v>
      </c>
      <c r="G30" s="365">
        <f>F30-F7</f>
        <v>0.03162037037037038</v>
      </c>
    </row>
    <row r="31" spans="1:7" ht="15.75">
      <c r="A31" s="364">
        <v>25</v>
      </c>
      <c r="B31" s="366" t="s">
        <v>968</v>
      </c>
      <c r="C31" s="364" t="s">
        <v>443</v>
      </c>
      <c r="D31" s="364" t="s">
        <v>963</v>
      </c>
      <c r="E31" s="364">
        <v>20</v>
      </c>
      <c r="F31" s="365">
        <v>0.17082175925925924</v>
      </c>
      <c r="G31" s="365">
        <f>F31-F7</f>
        <v>0.032407407407407385</v>
      </c>
    </row>
    <row r="32" spans="1:7" ht="15.75">
      <c r="A32" s="364">
        <v>26</v>
      </c>
      <c r="B32" s="366" t="s">
        <v>988</v>
      </c>
      <c r="C32" s="364" t="s">
        <v>443</v>
      </c>
      <c r="D32" s="364" t="s">
        <v>963</v>
      </c>
      <c r="E32" s="364">
        <v>24</v>
      </c>
      <c r="F32" s="365">
        <v>0.1708333333333333</v>
      </c>
      <c r="G32" s="365">
        <f>F32-F7</f>
        <v>0.03241898148148145</v>
      </c>
    </row>
    <row r="33" spans="1:7" ht="15.75">
      <c r="A33" s="364">
        <v>27</v>
      </c>
      <c r="B33" s="366" t="s">
        <v>969</v>
      </c>
      <c r="C33" s="364" t="s">
        <v>970</v>
      </c>
      <c r="D33" s="364"/>
      <c r="E33" s="364">
        <v>47</v>
      </c>
      <c r="F33" s="365">
        <v>0.17674768518518516</v>
      </c>
      <c r="G33" s="365">
        <f>F33-F7</f>
        <v>0.0383333333333333</v>
      </c>
    </row>
    <row r="34" spans="1:7" ht="15.75">
      <c r="A34" s="367">
        <v>28</v>
      </c>
      <c r="B34" s="368" t="s">
        <v>1011</v>
      </c>
      <c r="C34" s="367" t="s">
        <v>972</v>
      </c>
      <c r="D34" s="367" t="s">
        <v>978</v>
      </c>
      <c r="E34" s="367">
        <v>46</v>
      </c>
      <c r="F34" s="369">
        <v>0.179375</v>
      </c>
      <c r="G34" s="369">
        <f>F34-F7</f>
        <v>0.04096064814814815</v>
      </c>
    </row>
    <row r="35" spans="1:7" ht="15.75">
      <c r="A35" s="364">
        <v>29</v>
      </c>
      <c r="B35" s="366" t="s">
        <v>1008</v>
      </c>
      <c r="C35" s="364" t="s">
        <v>443</v>
      </c>
      <c r="D35" s="364"/>
      <c r="E35" s="364">
        <v>36</v>
      </c>
      <c r="F35" s="365">
        <v>0.17958333333333332</v>
      </c>
      <c r="G35" s="365">
        <f>F35-F7</f>
        <v>0.04116898148148146</v>
      </c>
    </row>
    <row r="36" spans="1:7" ht="15.75">
      <c r="A36" s="370">
        <v>30</v>
      </c>
      <c r="B36" s="371" t="s">
        <v>5</v>
      </c>
      <c r="C36" s="370" t="s">
        <v>2</v>
      </c>
      <c r="D36" s="370"/>
      <c r="E36" s="370">
        <v>39</v>
      </c>
      <c r="F36" s="372">
        <v>0.18035879629629628</v>
      </c>
      <c r="G36" s="372">
        <f>F36-F7</f>
        <v>0.04194444444444442</v>
      </c>
    </row>
    <row r="37" spans="1:7" ht="15.75">
      <c r="A37" s="370">
        <v>31</v>
      </c>
      <c r="B37" s="371" t="s">
        <v>989</v>
      </c>
      <c r="C37" s="370" t="s">
        <v>2</v>
      </c>
      <c r="D37" s="370"/>
      <c r="E37" s="370">
        <v>44</v>
      </c>
      <c r="F37" s="372">
        <v>0.18037037037037038</v>
      </c>
      <c r="G37" s="372">
        <f>F37-F7</f>
        <v>0.04195601851851852</v>
      </c>
    </row>
    <row r="38" spans="1:7" ht="15.75">
      <c r="A38" s="364">
        <v>32</v>
      </c>
      <c r="B38" s="366" t="s">
        <v>44</v>
      </c>
      <c r="C38" s="364" t="s">
        <v>0</v>
      </c>
      <c r="D38" s="364" t="s">
        <v>979</v>
      </c>
      <c r="E38" s="364">
        <v>6</v>
      </c>
      <c r="F38" s="365">
        <v>0.1828587962962963</v>
      </c>
      <c r="G38" s="365">
        <f>F38-F7</f>
        <v>0.04444444444444445</v>
      </c>
    </row>
    <row r="39" spans="1:7" ht="15.75">
      <c r="A39" s="364">
        <v>33</v>
      </c>
      <c r="B39" s="366" t="s">
        <v>990</v>
      </c>
      <c r="C39" s="364" t="s">
        <v>443</v>
      </c>
      <c r="D39" s="364" t="s">
        <v>991</v>
      </c>
      <c r="E39" s="364">
        <v>31</v>
      </c>
      <c r="F39" s="365">
        <v>0.18660879629629631</v>
      </c>
      <c r="G39" s="365">
        <f>F39-F7</f>
        <v>0.048194444444444456</v>
      </c>
    </row>
    <row r="40" spans="1:7" ht="15.75">
      <c r="A40" s="364">
        <v>34</v>
      </c>
      <c r="B40" s="366" t="s">
        <v>518</v>
      </c>
      <c r="C40" s="364" t="s">
        <v>1</v>
      </c>
      <c r="D40" s="364"/>
      <c r="E40" s="364">
        <v>33</v>
      </c>
      <c r="F40" s="365">
        <v>0.1885416666666667</v>
      </c>
      <c r="G40" s="365">
        <f>F40-F7</f>
        <v>0.05012731481481483</v>
      </c>
    </row>
    <row r="41" spans="1:7" ht="15.75">
      <c r="A41" s="370">
        <v>35</v>
      </c>
      <c r="B41" s="368" t="s">
        <v>931</v>
      </c>
      <c r="C41" s="370" t="s">
        <v>2</v>
      </c>
      <c r="D41" s="370"/>
      <c r="E41" s="370">
        <v>9</v>
      </c>
      <c r="F41" s="372">
        <v>0.18872685185185187</v>
      </c>
      <c r="G41" s="372">
        <f>F41-F7</f>
        <v>0.05031250000000001</v>
      </c>
    </row>
    <row r="42" spans="1:7" ht="15.75">
      <c r="A42" s="370">
        <v>36</v>
      </c>
      <c r="B42" s="371" t="s">
        <v>917</v>
      </c>
      <c r="C42" s="370" t="s">
        <v>2</v>
      </c>
      <c r="D42" s="370"/>
      <c r="E42" s="370">
        <v>16</v>
      </c>
      <c r="F42" s="372">
        <v>0.18947916666666667</v>
      </c>
      <c r="G42" s="372">
        <f>F42-F7</f>
        <v>0.05106481481481481</v>
      </c>
    </row>
    <row r="43" spans="1:7" ht="15.75">
      <c r="A43" s="364">
        <v>37</v>
      </c>
      <c r="B43" s="366" t="s">
        <v>1003</v>
      </c>
      <c r="C43" s="364" t="s">
        <v>1004</v>
      </c>
      <c r="D43" s="364" t="s">
        <v>1005</v>
      </c>
      <c r="E43" s="364">
        <v>29</v>
      </c>
      <c r="F43" s="365">
        <v>0.1935648148148148</v>
      </c>
      <c r="G43" s="365">
        <f>F43-F7</f>
        <v>0.05515046296296294</v>
      </c>
    </row>
    <row r="44" spans="1:7" ht="15.75">
      <c r="A44" s="364">
        <v>38</v>
      </c>
      <c r="B44" s="366" t="s">
        <v>1009</v>
      </c>
      <c r="C44" s="364" t="s">
        <v>1010</v>
      </c>
      <c r="D44" s="364"/>
      <c r="E44" s="364">
        <v>37</v>
      </c>
      <c r="F44" s="365">
        <v>0.19495370370370368</v>
      </c>
      <c r="G44" s="365">
        <f>F44-F7</f>
        <v>0.05653935185185183</v>
      </c>
    </row>
    <row r="45" spans="1:7" ht="15.75">
      <c r="A45" s="364">
        <v>39</v>
      </c>
      <c r="B45" s="366" t="s">
        <v>971</v>
      </c>
      <c r="C45" s="364" t="s">
        <v>972</v>
      </c>
      <c r="D45" s="364"/>
      <c r="E45" s="364">
        <v>49</v>
      </c>
      <c r="F45" s="365">
        <v>0.1957523148148148</v>
      </c>
      <c r="G45" s="365">
        <f>F45-F7</f>
        <v>0.05733796296296295</v>
      </c>
    </row>
    <row r="46" spans="1:7" ht="15.75">
      <c r="A46" s="364">
        <v>40</v>
      </c>
      <c r="B46" s="366" t="s">
        <v>992</v>
      </c>
      <c r="C46" s="364" t="s">
        <v>0</v>
      </c>
      <c r="D46" s="364"/>
      <c r="E46" s="364">
        <v>2</v>
      </c>
      <c r="F46" s="365">
        <v>0.20792824074074076</v>
      </c>
      <c r="G46" s="365">
        <f>F46-F7</f>
        <v>0.0695138888888889</v>
      </c>
    </row>
    <row r="47" spans="1:7" ht="15.75">
      <c r="A47" s="364">
        <v>41</v>
      </c>
      <c r="B47" s="366" t="s">
        <v>993</v>
      </c>
      <c r="C47" s="364" t="s">
        <v>0</v>
      </c>
      <c r="D47" s="364"/>
      <c r="E47" s="364">
        <v>1</v>
      </c>
      <c r="F47" s="365">
        <v>0.20810185185185184</v>
      </c>
      <c r="G47" s="365">
        <f>F47-F7</f>
        <v>0.06968749999999999</v>
      </c>
    </row>
    <row r="48" spans="1:7" ht="15.75">
      <c r="A48" s="364">
        <v>42</v>
      </c>
      <c r="B48" s="366" t="s">
        <v>1006</v>
      </c>
      <c r="C48" s="364" t="s">
        <v>443</v>
      </c>
      <c r="D48" s="364"/>
      <c r="E48" s="364">
        <v>28</v>
      </c>
      <c r="F48" s="365">
        <v>0.21594907407407407</v>
      </c>
      <c r="G48" s="365">
        <f>F48-F7</f>
        <v>0.07753472222222221</v>
      </c>
    </row>
    <row r="49" spans="1:7" ht="15.75">
      <c r="A49" s="370">
        <v>43</v>
      </c>
      <c r="B49" s="368" t="s">
        <v>1012</v>
      </c>
      <c r="C49" s="370" t="s">
        <v>2</v>
      </c>
      <c r="D49" s="370"/>
      <c r="E49" s="370">
        <v>43</v>
      </c>
      <c r="F49" s="372">
        <v>0.21699074074074073</v>
      </c>
      <c r="G49" s="372">
        <f>F49-F7</f>
        <v>0.07857638888888888</v>
      </c>
    </row>
    <row r="50" spans="1:7" ht="15.75">
      <c r="A50" s="367">
        <v>44</v>
      </c>
      <c r="B50" s="368" t="s">
        <v>1013</v>
      </c>
      <c r="C50" s="367" t="s">
        <v>976</v>
      </c>
      <c r="D50" s="367"/>
      <c r="E50" s="367">
        <v>27</v>
      </c>
      <c r="F50" s="369">
        <v>0.21799768518518517</v>
      </c>
      <c r="G50" s="369">
        <f>F50-F7</f>
        <v>0.07958333333333331</v>
      </c>
    </row>
    <row r="51" spans="1:7" ht="15.75">
      <c r="A51" s="370">
        <v>45</v>
      </c>
      <c r="B51" s="371" t="s">
        <v>973</v>
      </c>
      <c r="C51" s="370" t="s">
        <v>2</v>
      </c>
      <c r="D51" s="370"/>
      <c r="E51" s="370">
        <v>34</v>
      </c>
      <c r="F51" s="372">
        <v>0.21814814814814817</v>
      </c>
      <c r="G51" s="372">
        <f>F51-F7</f>
        <v>0.07973379629629632</v>
      </c>
    </row>
    <row r="52" spans="1:7" ht="15.75">
      <c r="A52" s="364">
        <v>46</v>
      </c>
      <c r="B52" s="366" t="s">
        <v>994</v>
      </c>
      <c r="C52" s="364" t="s">
        <v>443</v>
      </c>
      <c r="D52" s="364" t="s">
        <v>995</v>
      </c>
      <c r="E52" s="364">
        <v>35</v>
      </c>
      <c r="F52" s="365">
        <v>0.21829861111111112</v>
      </c>
      <c r="G52" s="365">
        <f>F52-F7</f>
        <v>0.07988425925925927</v>
      </c>
    </row>
    <row r="53" spans="1:7" ht="15.75">
      <c r="A53" s="364">
        <v>47</v>
      </c>
      <c r="B53" s="366" t="s">
        <v>996</v>
      </c>
      <c r="C53" s="364" t="s">
        <v>997</v>
      </c>
      <c r="D53" s="364"/>
      <c r="E53" s="364">
        <v>17</v>
      </c>
      <c r="F53" s="365">
        <v>0.2708333333333333</v>
      </c>
      <c r="G53" s="365">
        <f>F53-F7</f>
        <v>0.13241898148148146</v>
      </c>
    </row>
    <row r="54" spans="1:7" ht="15.75">
      <c r="A54" s="364">
        <v>48</v>
      </c>
      <c r="B54" s="366" t="s">
        <v>998</v>
      </c>
      <c r="C54" s="364" t="s">
        <v>997</v>
      </c>
      <c r="D54" s="364"/>
      <c r="E54" s="364">
        <v>18</v>
      </c>
      <c r="F54" s="364" t="s">
        <v>999</v>
      </c>
      <c r="G54" s="365"/>
    </row>
    <row r="55" spans="1:7" ht="15.75">
      <c r="A55" s="370">
        <v>49</v>
      </c>
      <c r="B55" s="371" t="s">
        <v>417</v>
      </c>
      <c r="C55" s="370" t="s">
        <v>2</v>
      </c>
      <c r="D55" s="370"/>
      <c r="E55" s="370">
        <v>30</v>
      </c>
      <c r="F55" s="372" t="s">
        <v>999</v>
      </c>
      <c r="G55" s="372"/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328" t="s">
        <v>11</v>
      </c>
      <c r="B2" s="329"/>
      <c r="C2" s="329"/>
      <c r="D2" s="329"/>
      <c r="E2" s="329"/>
      <c r="F2" s="329"/>
      <c r="G2" s="329"/>
      <c r="H2" s="329"/>
      <c r="I2" s="1"/>
      <c r="J2" s="9"/>
    </row>
    <row r="3" spans="1:9" ht="36" customHeight="1">
      <c r="A3" s="328" t="s">
        <v>41</v>
      </c>
      <c r="B3" s="329"/>
      <c r="C3" s="329"/>
      <c r="D3" s="329"/>
      <c r="E3" s="329"/>
      <c r="F3" s="329"/>
      <c r="G3" s="329"/>
      <c r="H3" s="329"/>
      <c r="I3" s="1"/>
    </row>
    <row r="4" spans="2:13" ht="15">
      <c r="B4" s="330" t="s">
        <v>75</v>
      </c>
      <c r="C4" s="330"/>
      <c r="D4" s="330"/>
      <c r="E4" s="330"/>
      <c r="F4" s="330"/>
      <c r="G4" s="330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331" t="s">
        <v>104</v>
      </c>
      <c r="C6" s="331"/>
      <c r="D6" s="331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326" t="s">
        <v>104</v>
      </c>
      <c r="C26" s="326"/>
      <c r="D26" s="326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332" t="s">
        <v>112</v>
      </c>
      <c r="C86" s="332"/>
      <c r="D86" s="332"/>
      <c r="E86" s="332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326" t="s">
        <v>68</v>
      </c>
      <c r="B89" s="327"/>
      <c r="C89" s="327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326" t="s">
        <v>69</v>
      </c>
      <c r="B94" s="327"/>
      <c r="C94" s="327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326" t="s">
        <v>70</v>
      </c>
      <c r="B105" s="327"/>
      <c r="C105" s="327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326" t="s">
        <v>71</v>
      </c>
      <c r="B120" s="327"/>
      <c r="C120" s="327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326" t="s">
        <v>72</v>
      </c>
      <c r="B130" s="327"/>
      <c r="C130" s="327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326" t="s">
        <v>73</v>
      </c>
      <c r="B137" s="327"/>
      <c r="C137" s="327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326" t="s">
        <v>74</v>
      </c>
      <c r="B145" s="327"/>
      <c r="C145" s="327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326" t="s">
        <v>68</v>
      </c>
      <c r="B152" s="327"/>
      <c r="C152" s="327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326" t="s">
        <v>69</v>
      </c>
      <c r="B157" s="327"/>
      <c r="C157" s="327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326" t="s">
        <v>70</v>
      </c>
      <c r="B162" s="327"/>
      <c r="C162" s="327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326" t="s">
        <v>71</v>
      </c>
      <c r="B173" s="327"/>
      <c r="C173" s="327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326" t="s">
        <v>72</v>
      </c>
      <c r="B179" s="327"/>
      <c r="C179" s="327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326" t="s">
        <v>73</v>
      </c>
      <c r="B183" s="327"/>
      <c r="C183" s="327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62:C162"/>
    <mergeCell ref="A173:C173"/>
    <mergeCell ref="A3:H3"/>
    <mergeCell ref="A2:H2"/>
    <mergeCell ref="B4:G4"/>
    <mergeCell ref="A89:C89"/>
    <mergeCell ref="B6:D6"/>
    <mergeCell ref="B26:D26"/>
    <mergeCell ref="B86:E86"/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10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333" t="s">
        <v>113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36" customHeight="1">
      <c r="A3" s="333" t="s">
        <v>114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2:14" ht="16.5" customHeight="1">
      <c r="B4" s="334" t="s">
        <v>115</v>
      </c>
      <c r="C4" s="334"/>
      <c r="D4" s="334"/>
      <c r="E4" s="334"/>
      <c r="F4" s="334"/>
      <c r="G4" s="334"/>
      <c r="H4" s="334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335" t="s">
        <v>118</v>
      </c>
      <c r="F6" s="336"/>
      <c r="G6" s="337" t="s">
        <v>120</v>
      </c>
      <c r="H6" s="338"/>
      <c r="I6" s="339" t="s">
        <v>147</v>
      </c>
      <c r="J6" s="340"/>
      <c r="K6" s="341" t="s">
        <v>148</v>
      </c>
      <c r="L6" s="342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335" t="s">
        <v>121</v>
      </c>
      <c r="F54" s="336"/>
      <c r="G54" s="337" t="s">
        <v>120</v>
      </c>
      <c r="H54" s="338"/>
      <c r="I54" s="339" t="s">
        <v>147</v>
      </c>
      <c r="J54" s="340"/>
      <c r="K54" s="341" t="s">
        <v>148</v>
      </c>
      <c r="L54" s="342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E54:F54"/>
    <mergeCell ref="G54:H54"/>
    <mergeCell ref="I54:J54"/>
    <mergeCell ref="K54:L54"/>
    <mergeCell ref="A2:K2"/>
    <mergeCell ref="A3:K3"/>
    <mergeCell ref="B4:H4"/>
    <mergeCell ref="E6:F6"/>
    <mergeCell ref="G6:H6"/>
    <mergeCell ref="I6:J6"/>
    <mergeCell ref="K6:L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75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333" t="s">
        <v>113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36" customHeight="1">
      <c r="A3" s="333" t="s">
        <v>114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2:14" ht="12.75" customHeight="1">
      <c r="B4" s="334" t="s">
        <v>115</v>
      </c>
      <c r="C4" s="334"/>
      <c r="D4" s="334"/>
      <c r="E4" s="334"/>
      <c r="F4" s="334"/>
      <c r="G4" s="334"/>
      <c r="H4" s="334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335" t="s">
        <v>118</v>
      </c>
      <c r="F7" s="336"/>
      <c r="G7" s="337" t="s">
        <v>120</v>
      </c>
      <c r="H7" s="338"/>
      <c r="I7" s="339" t="s">
        <v>147</v>
      </c>
      <c r="J7" s="340"/>
      <c r="K7" s="341" t="s">
        <v>210</v>
      </c>
      <c r="L7" s="342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335" t="s">
        <v>118</v>
      </c>
      <c r="F26" s="336"/>
      <c r="G26" s="337" t="s">
        <v>120</v>
      </c>
      <c r="H26" s="338"/>
      <c r="I26" s="339" t="s">
        <v>147</v>
      </c>
      <c r="J26" s="340"/>
      <c r="K26" s="341" t="s">
        <v>210</v>
      </c>
      <c r="L26" s="342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335" t="s">
        <v>118</v>
      </c>
      <c r="F38" s="336"/>
      <c r="G38" s="337" t="s">
        <v>120</v>
      </c>
      <c r="H38" s="338"/>
      <c r="I38" s="339" t="s">
        <v>147</v>
      </c>
      <c r="J38" s="340"/>
      <c r="K38" s="341" t="s">
        <v>210</v>
      </c>
      <c r="L38" s="342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335" t="s">
        <v>118</v>
      </c>
      <c r="F48" s="336"/>
      <c r="G48" s="337" t="s">
        <v>120</v>
      </c>
      <c r="H48" s="338"/>
      <c r="I48" s="339" t="s">
        <v>147</v>
      </c>
      <c r="J48" s="340"/>
      <c r="K48" s="341" t="s">
        <v>210</v>
      </c>
      <c r="L48" s="342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335" t="s">
        <v>118</v>
      </c>
      <c r="F54" s="336"/>
      <c r="G54" s="337" t="s">
        <v>120</v>
      </c>
      <c r="H54" s="338"/>
      <c r="I54" s="339" t="s">
        <v>147</v>
      </c>
      <c r="J54" s="340"/>
      <c r="K54" s="341" t="s">
        <v>210</v>
      </c>
      <c r="L54" s="342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335" t="s">
        <v>118</v>
      </c>
      <c r="F59" s="336"/>
      <c r="G59" s="337" t="s">
        <v>120</v>
      </c>
      <c r="H59" s="338"/>
      <c r="I59" s="339" t="s">
        <v>147</v>
      </c>
      <c r="J59" s="340"/>
      <c r="K59" s="341" t="s">
        <v>210</v>
      </c>
      <c r="L59" s="342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335" t="s">
        <v>118</v>
      </c>
      <c r="F65" s="336"/>
      <c r="G65" s="337" t="s">
        <v>120</v>
      </c>
      <c r="H65" s="338"/>
      <c r="I65" s="339" t="s">
        <v>147</v>
      </c>
      <c r="J65" s="340"/>
      <c r="K65" s="341" t="s">
        <v>210</v>
      </c>
      <c r="L65" s="342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335" t="s">
        <v>121</v>
      </c>
      <c r="F70" s="336"/>
      <c r="G70" s="337" t="s">
        <v>120</v>
      </c>
      <c r="H70" s="338"/>
      <c r="I70" s="339" t="s">
        <v>147</v>
      </c>
      <c r="J70" s="340"/>
      <c r="K70" s="341" t="s">
        <v>210</v>
      </c>
      <c r="L70" s="342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335" t="s">
        <v>121</v>
      </c>
      <c r="F82" s="336"/>
      <c r="G82" s="337" t="s">
        <v>120</v>
      </c>
      <c r="H82" s="338"/>
      <c r="I82" s="339" t="s">
        <v>147</v>
      </c>
      <c r="J82" s="340"/>
      <c r="K82" s="341" t="s">
        <v>210</v>
      </c>
      <c r="L82" s="342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335" t="s">
        <v>121</v>
      </c>
      <c r="F90" s="336"/>
      <c r="G90" s="337" t="s">
        <v>120</v>
      </c>
      <c r="H90" s="338"/>
      <c r="I90" s="339" t="s">
        <v>147</v>
      </c>
      <c r="J90" s="340"/>
      <c r="K90" s="341" t="s">
        <v>210</v>
      </c>
      <c r="L90" s="342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343" t="s">
        <v>112</v>
      </c>
      <c r="C94" s="343"/>
      <c r="D94" s="343"/>
      <c r="E94" s="343"/>
      <c r="F94" s="343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70:F70"/>
    <mergeCell ref="G70:H70"/>
    <mergeCell ref="I70:J70"/>
    <mergeCell ref="K70:L70"/>
    <mergeCell ref="E65:F65"/>
    <mergeCell ref="G65:H65"/>
    <mergeCell ref="I65:J65"/>
    <mergeCell ref="K65:L65"/>
    <mergeCell ref="E59:F59"/>
    <mergeCell ref="G59:H59"/>
    <mergeCell ref="I59:J59"/>
    <mergeCell ref="K59:L59"/>
    <mergeCell ref="E54:F54"/>
    <mergeCell ref="G54:H54"/>
    <mergeCell ref="I54:J54"/>
    <mergeCell ref="K54:L54"/>
    <mergeCell ref="E82:F82"/>
    <mergeCell ref="G82:H82"/>
    <mergeCell ref="I82:J82"/>
    <mergeCell ref="K82:L82"/>
    <mergeCell ref="E48:F48"/>
    <mergeCell ref="G48:H48"/>
    <mergeCell ref="I48:J48"/>
    <mergeCell ref="K48:L48"/>
    <mergeCell ref="I26:J26"/>
    <mergeCell ref="K26:L26"/>
    <mergeCell ref="E38:F38"/>
    <mergeCell ref="G38:H38"/>
    <mergeCell ref="I38:J38"/>
    <mergeCell ref="K38:L38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E90:F90"/>
    <mergeCell ref="G90:H90"/>
    <mergeCell ref="I90:J90"/>
    <mergeCell ref="K90:L9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60"/>
      <c r="B1" s="161"/>
      <c r="C1" s="346" t="s">
        <v>242</v>
      </c>
      <c r="D1" s="346"/>
      <c r="E1" s="346"/>
      <c r="F1" s="162"/>
    </row>
    <row r="2" spans="1:7" ht="15.75">
      <c r="A2" s="160"/>
      <c r="B2" s="346" t="s">
        <v>243</v>
      </c>
      <c r="C2" s="345"/>
      <c r="D2" s="345"/>
      <c r="E2" s="345"/>
      <c r="F2" s="345"/>
      <c r="G2" s="345"/>
    </row>
    <row r="3" spans="1:6" ht="12.75">
      <c r="A3" s="163"/>
      <c r="B3" s="162"/>
      <c r="C3" s="163"/>
      <c r="D3" s="163"/>
      <c r="E3" s="163"/>
      <c r="F3" s="162"/>
    </row>
    <row r="4" spans="1:6" ht="12.75">
      <c r="A4" s="164" t="s">
        <v>158</v>
      </c>
      <c r="B4" s="165"/>
      <c r="C4" s="164"/>
      <c r="D4" s="164" t="s">
        <v>244</v>
      </c>
      <c r="E4" s="164"/>
      <c r="F4" s="162"/>
    </row>
    <row r="5" spans="1:8" ht="28.5" customHeight="1">
      <c r="A5" s="344" t="s">
        <v>331</v>
      </c>
      <c r="B5" s="345"/>
      <c r="C5" s="345"/>
      <c r="D5" s="345"/>
      <c r="E5" s="345"/>
      <c r="F5" s="345"/>
      <c r="G5" s="345"/>
      <c r="H5" s="345"/>
    </row>
    <row r="6" spans="1:8" ht="12.75">
      <c r="A6" s="347" t="s">
        <v>245</v>
      </c>
      <c r="B6" s="347" t="s">
        <v>246</v>
      </c>
      <c r="C6" s="347" t="s">
        <v>247</v>
      </c>
      <c r="D6" s="347" t="s">
        <v>248</v>
      </c>
      <c r="E6" s="347" t="s">
        <v>13</v>
      </c>
      <c r="F6" s="347" t="s">
        <v>249</v>
      </c>
      <c r="G6" s="347" t="s">
        <v>66</v>
      </c>
      <c r="H6" s="347" t="s">
        <v>207</v>
      </c>
    </row>
    <row r="7" spans="1:8" ht="12.75">
      <c r="A7" s="347"/>
      <c r="B7" s="347" t="s">
        <v>250</v>
      </c>
      <c r="C7" s="347"/>
      <c r="D7" s="347" t="s">
        <v>251</v>
      </c>
      <c r="E7" s="347"/>
      <c r="F7" s="347"/>
      <c r="G7" s="347"/>
      <c r="H7" s="347"/>
    </row>
    <row r="9" spans="1:2" ht="12.75">
      <c r="A9" s="166" t="s">
        <v>252</v>
      </c>
      <c r="B9" s="167"/>
    </row>
    <row r="10" spans="1:5" ht="12.75">
      <c r="A10" s="168" t="s">
        <v>253</v>
      </c>
      <c r="B10" s="169"/>
      <c r="C10" s="168"/>
      <c r="E10" s="170" t="s">
        <v>254</v>
      </c>
    </row>
    <row r="12" spans="1:8" ht="15">
      <c r="A12" s="171">
        <v>1</v>
      </c>
      <c r="B12" s="171">
        <v>93</v>
      </c>
      <c r="C12" s="62" t="s">
        <v>255</v>
      </c>
      <c r="D12" s="171">
        <v>2000</v>
      </c>
      <c r="E12" s="172" t="s">
        <v>256</v>
      </c>
      <c r="F12" s="47">
        <v>0.017662037037037035</v>
      </c>
      <c r="G12" s="171">
        <v>1</v>
      </c>
      <c r="H12" s="57">
        <v>60</v>
      </c>
    </row>
    <row r="13" spans="1:8" ht="15">
      <c r="A13" s="171">
        <v>2</v>
      </c>
      <c r="B13" s="171">
        <v>57</v>
      </c>
      <c r="C13" s="62" t="s">
        <v>257</v>
      </c>
      <c r="D13" s="171">
        <v>2000</v>
      </c>
      <c r="E13" s="172" t="s">
        <v>256</v>
      </c>
      <c r="F13" s="47">
        <v>0.018020833333333333</v>
      </c>
      <c r="G13" s="171">
        <v>2</v>
      </c>
      <c r="H13" s="57">
        <v>54</v>
      </c>
    </row>
    <row r="14" spans="1:8" ht="15">
      <c r="A14" s="171">
        <v>3</v>
      </c>
      <c r="B14" s="171">
        <v>27</v>
      </c>
      <c r="C14" s="62" t="s">
        <v>258</v>
      </c>
      <c r="D14" s="171">
        <v>2000</v>
      </c>
      <c r="E14" s="172" t="s">
        <v>259</v>
      </c>
      <c r="F14" s="47">
        <v>0.018148148148148146</v>
      </c>
      <c r="G14" s="171">
        <v>3</v>
      </c>
      <c r="H14" s="57">
        <v>48</v>
      </c>
    </row>
    <row r="15" spans="1:8" ht="15">
      <c r="A15" s="171">
        <v>4</v>
      </c>
      <c r="B15" s="171">
        <v>72</v>
      </c>
      <c r="C15" s="62" t="s">
        <v>260</v>
      </c>
      <c r="D15" s="171">
        <v>1999</v>
      </c>
      <c r="E15" s="62" t="s">
        <v>158</v>
      </c>
      <c r="F15" s="47">
        <v>0.01996527777777778</v>
      </c>
      <c r="G15" s="171">
        <v>4</v>
      </c>
      <c r="H15" s="57">
        <v>43</v>
      </c>
    </row>
    <row r="16" spans="1:8" ht="15">
      <c r="A16" s="171">
        <v>5</v>
      </c>
      <c r="B16" s="171">
        <v>46</v>
      </c>
      <c r="C16" s="62" t="s">
        <v>261</v>
      </c>
      <c r="D16" s="171">
        <v>2000</v>
      </c>
      <c r="E16" s="172" t="s">
        <v>256</v>
      </c>
      <c r="F16" s="47">
        <v>0.020682870370370372</v>
      </c>
      <c r="G16" s="171">
        <v>5</v>
      </c>
      <c r="H16" s="57">
        <v>40</v>
      </c>
    </row>
    <row r="17" spans="1:8" ht="15">
      <c r="A17" s="171">
        <v>6</v>
      </c>
      <c r="B17" s="171">
        <v>88</v>
      </c>
      <c r="C17" s="62" t="s">
        <v>262</v>
      </c>
      <c r="D17" s="171">
        <v>1999</v>
      </c>
      <c r="E17" s="62" t="s">
        <v>158</v>
      </c>
      <c r="F17" s="47">
        <v>0.022430555555555554</v>
      </c>
      <c r="G17" s="171">
        <v>6</v>
      </c>
      <c r="H17" s="57">
        <v>38</v>
      </c>
    </row>
    <row r="18" spans="1:7" ht="12.75">
      <c r="A18" s="91"/>
      <c r="D18" s="91"/>
      <c r="E18" s="173"/>
      <c r="F18" s="174"/>
      <c r="G18" s="91"/>
    </row>
    <row r="19" spans="1:6" ht="12.75">
      <c r="A19" s="166" t="s">
        <v>252</v>
      </c>
      <c r="B19" s="167"/>
      <c r="F19" s="174"/>
    </row>
    <row r="20" spans="1:6" ht="12.75">
      <c r="A20" s="168" t="s">
        <v>263</v>
      </c>
      <c r="B20" s="169" t="s">
        <v>264</v>
      </c>
      <c r="C20" s="168" t="s">
        <v>265</v>
      </c>
      <c r="E20" s="170" t="s">
        <v>266</v>
      </c>
      <c r="F20" s="174"/>
    </row>
    <row r="21" spans="1:6" ht="12.75">
      <c r="A21" s="91"/>
      <c r="F21" s="174"/>
    </row>
    <row r="22" spans="1:8" ht="15">
      <c r="A22" s="171">
        <v>1</v>
      </c>
      <c r="B22" s="171">
        <v>82</v>
      </c>
      <c r="C22" s="62" t="s">
        <v>267</v>
      </c>
      <c r="D22" s="171">
        <v>1999</v>
      </c>
      <c r="E22" s="172" t="s">
        <v>256</v>
      </c>
      <c r="F22" s="47">
        <v>0.01965277777777778</v>
      </c>
      <c r="G22" s="171">
        <v>1</v>
      </c>
      <c r="H22" s="57">
        <v>60</v>
      </c>
    </row>
    <row r="23" spans="1:8" ht="15">
      <c r="A23" s="171">
        <v>2</v>
      </c>
      <c r="B23" s="171">
        <v>32</v>
      </c>
      <c r="C23" s="62" t="s">
        <v>268</v>
      </c>
      <c r="D23" s="171">
        <v>2000</v>
      </c>
      <c r="E23" s="62" t="s">
        <v>158</v>
      </c>
      <c r="F23" s="47">
        <v>0.022361111111111113</v>
      </c>
      <c r="G23" s="171">
        <v>2</v>
      </c>
      <c r="H23" s="57">
        <v>54</v>
      </c>
    </row>
    <row r="24" ht="12.75">
      <c r="F24" s="174"/>
    </row>
    <row r="25" spans="1:6" ht="12.75">
      <c r="A25" s="166" t="s">
        <v>252</v>
      </c>
      <c r="B25" s="167"/>
      <c r="F25" s="174"/>
    </row>
    <row r="26" spans="1:6" ht="12.75">
      <c r="A26" s="168" t="s">
        <v>269</v>
      </c>
      <c r="B26" s="169"/>
      <c r="C26" s="168"/>
      <c r="E26" s="170" t="s">
        <v>270</v>
      </c>
      <c r="F26" s="174"/>
    </row>
    <row r="27" ht="12.75">
      <c r="F27" s="174"/>
    </row>
    <row r="28" spans="1:8" ht="15">
      <c r="A28" s="171">
        <v>1</v>
      </c>
      <c r="B28" s="171">
        <v>16</v>
      </c>
      <c r="C28" s="62" t="s">
        <v>352</v>
      </c>
      <c r="D28" s="171">
        <v>1998</v>
      </c>
      <c r="E28" s="62" t="s">
        <v>271</v>
      </c>
      <c r="F28" s="47">
        <v>0.014953703703703705</v>
      </c>
      <c r="G28" s="171">
        <v>1</v>
      </c>
      <c r="H28" s="57">
        <v>60</v>
      </c>
    </row>
    <row r="29" spans="1:8" ht="15">
      <c r="A29" s="171">
        <v>2</v>
      </c>
      <c r="B29" s="171">
        <v>49</v>
      </c>
      <c r="C29" s="62" t="s">
        <v>272</v>
      </c>
      <c r="D29" s="171">
        <v>1998</v>
      </c>
      <c r="E29" s="62" t="s">
        <v>259</v>
      </c>
      <c r="F29" s="47">
        <v>0.015925925925925927</v>
      </c>
      <c r="G29" s="171">
        <v>2</v>
      </c>
      <c r="H29" s="57">
        <v>54</v>
      </c>
    </row>
    <row r="30" spans="1:8" ht="15">
      <c r="A30" s="171">
        <v>3</v>
      </c>
      <c r="B30" s="171">
        <v>24</v>
      </c>
      <c r="C30" s="62" t="s">
        <v>273</v>
      </c>
      <c r="D30" s="171">
        <v>1998</v>
      </c>
      <c r="E30" s="172" t="s">
        <v>256</v>
      </c>
      <c r="F30" s="47">
        <v>0.016469907407407405</v>
      </c>
      <c r="G30" s="171">
        <v>3</v>
      </c>
      <c r="H30" s="57">
        <v>48</v>
      </c>
    </row>
    <row r="31" spans="1:8" ht="15">
      <c r="A31" s="171">
        <v>4</v>
      </c>
      <c r="B31" s="171">
        <v>73</v>
      </c>
      <c r="C31" s="62" t="s">
        <v>274</v>
      </c>
      <c r="D31" s="171">
        <v>1998</v>
      </c>
      <c r="E31" s="172" t="s">
        <v>256</v>
      </c>
      <c r="F31" s="47">
        <v>0.017604166666666667</v>
      </c>
      <c r="G31" s="171">
        <v>4</v>
      </c>
      <c r="H31" s="57">
        <v>43</v>
      </c>
    </row>
    <row r="32" spans="1:8" ht="15">
      <c r="A32" s="171">
        <v>5</v>
      </c>
      <c r="B32" s="171">
        <v>78</v>
      </c>
      <c r="C32" s="62" t="s">
        <v>275</v>
      </c>
      <c r="D32" s="171">
        <v>1998</v>
      </c>
      <c r="E32" s="62" t="s">
        <v>158</v>
      </c>
      <c r="F32" s="47">
        <v>0.020104166666666666</v>
      </c>
      <c r="G32" s="171">
        <v>5</v>
      </c>
      <c r="H32" s="57">
        <v>40</v>
      </c>
    </row>
    <row r="33" spans="1:7" ht="12.75">
      <c r="A33" s="91"/>
      <c r="D33" s="91"/>
      <c r="F33" s="174"/>
      <c r="G33" s="91"/>
    </row>
    <row r="34" spans="1:6" ht="12.75">
      <c r="A34" s="166" t="s">
        <v>252</v>
      </c>
      <c r="B34" s="167"/>
      <c r="F34" s="174"/>
    </row>
    <row r="35" spans="1:6" ht="12.75">
      <c r="A35" s="168" t="s">
        <v>276</v>
      </c>
      <c r="B35" s="169"/>
      <c r="C35" s="168"/>
      <c r="E35" s="170" t="s">
        <v>270</v>
      </c>
      <c r="F35" s="174"/>
    </row>
    <row r="36" ht="12.75">
      <c r="F36" s="174"/>
    </row>
    <row r="37" spans="1:8" ht="15">
      <c r="A37" s="171">
        <v>1</v>
      </c>
      <c r="B37" s="171">
        <v>17</v>
      </c>
      <c r="C37" s="62" t="s">
        <v>195</v>
      </c>
      <c r="D37" s="171">
        <v>1997</v>
      </c>
      <c r="E37" s="62" t="s">
        <v>0</v>
      </c>
      <c r="F37" s="47">
        <v>0.018993055555555558</v>
      </c>
      <c r="G37" s="171">
        <v>1</v>
      </c>
      <c r="H37" s="57">
        <v>60</v>
      </c>
    </row>
    <row r="38" spans="1:8" ht="15">
      <c r="A38" s="171">
        <v>2</v>
      </c>
      <c r="B38" s="171">
        <v>4</v>
      </c>
      <c r="C38" s="62" t="s">
        <v>277</v>
      </c>
      <c r="D38" s="171">
        <v>1998</v>
      </c>
      <c r="E38" s="172" t="s">
        <v>256</v>
      </c>
      <c r="F38" s="47">
        <v>0.020590277777777777</v>
      </c>
      <c r="G38" s="171">
        <v>2</v>
      </c>
      <c r="H38" s="57">
        <v>54</v>
      </c>
    </row>
    <row r="39" spans="1:7" ht="12.75">
      <c r="A39" s="91"/>
      <c r="D39" s="91"/>
      <c r="F39" s="174"/>
      <c r="G39" s="91"/>
    </row>
    <row r="40" ht="12.75">
      <c r="F40" s="174"/>
    </row>
    <row r="41" spans="1:6" ht="12.75">
      <c r="A41" s="166" t="s">
        <v>278</v>
      </c>
      <c r="B41" s="167"/>
      <c r="F41" s="174"/>
    </row>
    <row r="42" spans="1:6" ht="12.75">
      <c r="A42" s="168" t="s">
        <v>279</v>
      </c>
      <c r="B42" s="169"/>
      <c r="C42" s="168"/>
      <c r="E42" s="170" t="s">
        <v>280</v>
      </c>
      <c r="F42" s="174"/>
    </row>
    <row r="43" ht="12.75">
      <c r="F43" s="174"/>
    </row>
    <row r="44" spans="1:8" ht="15">
      <c r="A44" s="171">
        <v>1</v>
      </c>
      <c r="B44" s="171">
        <v>30</v>
      </c>
      <c r="C44" s="62" t="s">
        <v>52</v>
      </c>
      <c r="D44" s="171">
        <v>1989</v>
      </c>
      <c r="E44" s="175" t="s">
        <v>2</v>
      </c>
      <c r="F44" s="47">
        <v>0.03204861111111111</v>
      </c>
      <c r="G44" s="171">
        <v>1</v>
      </c>
      <c r="H44" s="57">
        <v>60</v>
      </c>
    </row>
    <row r="45" spans="1:8" ht="15">
      <c r="A45" s="171">
        <v>2</v>
      </c>
      <c r="B45" s="171">
        <v>63</v>
      </c>
      <c r="C45" s="62" t="s">
        <v>281</v>
      </c>
      <c r="D45" s="171">
        <v>1992</v>
      </c>
      <c r="E45" s="62" t="s">
        <v>158</v>
      </c>
      <c r="F45" s="47">
        <v>0.03320601851851852</v>
      </c>
      <c r="G45" s="171">
        <v>2</v>
      </c>
      <c r="H45" s="57">
        <v>54</v>
      </c>
    </row>
    <row r="46" spans="1:8" ht="15">
      <c r="A46" s="171">
        <v>3</v>
      </c>
      <c r="B46" s="171">
        <v>31</v>
      </c>
      <c r="C46" s="62" t="s">
        <v>53</v>
      </c>
      <c r="D46" s="171">
        <v>1991</v>
      </c>
      <c r="E46" s="62" t="s">
        <v>0</v>
      </c>
      <c r="F46" s="47">
        <v>0.03383101851851852</v>
      </c>
      <c r="G46" s="171">
        <v>3</v>
      </c>
      <c r="H46" s="57">
        <v>48</v>
      </c>
    </row>
    <row r="47" spans="1:8" ht="15">
      <c r="A47" s="171">
        <v>4</v>
      </c>
      <c r="B47" s="171">
        <v>51</v>
      </c>
      <c r="C47" s="62" t="s">
        <v>282</v>
      </c>
      <c r="D47" s="171">
        <v>1996</v>
      </c>
      <c r="E47" s="172" t="s">
        <v>256</v>
      </c>
      <c r="F47" s="47">
        <v>0.041400462962962965</v>
      </c>
      <c r="G47" s="171">
        <v>4</v>
      </c>
      <c r="H47" s="57">
        <v>43</v>
      </c>
    </row>
    <row r="48" spans="1:8" ht="15">
      <c r="A48" s="171">
        <v>5</v>
      </c>
      <c r="B48" s="171">
        <v>19</v>
      </c>
      <c r="C48" s="62" t="s">
        <v>283</v>
      </c>
      <c r="D48" s="171">
        <v>1996</v>
      </c>
      <c r="E48" s="172" t="s">
        <v>256</v>
      </c>
      <c r="F48" s="176">
        <v>0.04400462962962962</v>
      </c>
      <c r="G48" s="171">
        <v>5</v>
      </c>
      <c r="H48" s="57">
        <v>40</v>
      </c>
    </row>
    <row r="49" spans="1:8" ht="15">
      <c r="A49" s="171">
        <v>6</v>
      </c>
      <c r="B49" s="171">
        <v>33</v>
      </c>
      <c r="C49" s="62" t="s">
        <v>284</v>
      </c>
      <c r="D49" s="171">
        <v>1996</v>
      </c>
      <c r="E49" s="62" t="s">
        <v>158</v>
      </c>
      <c r="F49" s="176">
        <v>0.04402777777777778</v>
      </c>
      <c r="G49" s="171">
        <v>6</v>
      </c>
      <c r="H49" s="57">
        <v>38</v>
      </c>
    </row>
    <row r="50" ht="12.75">
      <c r="F50" s="174"/>
    </row>
    <row r="51" spans="1:6" ht="12.75">
      <c r="A51" s="166" t="s">
        <v>285</v>
      </c>
      <c r="B51" s="167"/>
      <c r="F51" s="174"/>
    </row>
    <row r="52" spans="1:6" ht="12.75">
      <c r="A52" s="168" t="s">
        <v>286</v>
      </c>
      <c r="B52" s="169"/>
      <c r="C52" s="168"/>
      <c r="E52" s="170" t="s">
        <v>280</v>
      </c>
      <c r="F52" s="174"/>
    </row>
    <row r="53" spans="1:6" ht="12.75">
      <c r="A53" s="163"/>
      <c r="F53" s="174"/>
    </row>
    <row r="54" spans="1:8" ht="15">
      <c r="A54" s="177">
        <v>1</v>
      </c>
      <c r="B54" s="171">
        <v>73</v>
      </c>
      <c r="C54" s="62" t="s">
        <v>51</v>
      </c>
      <c r="D54" s="171">
        <v>1989</v>
      </c>
      <c r="E54" s="175" t="s">
        <v>2</v>
      </c>
      <c r="F54" s="47">
        <v>0.03893518518518519</v>
      </c>
      <c r="G54" s="171">
        <v>1</v>
      </c>
      <c r="H54" s="57">
        <v>60</v>
      </c>
    </row>
    <row r="55" spans="1:6" ht="12.75">
      <c r="A55" s="162"/>
      <c r="F55" s="174"/>
    </row>
    <row r="56" spans="1:6" ht="12.75">
      <c r="A56" s="166" t="s">
        <v>285</v>
      </c>
      <c r="B56" s="167"/>
      <c r="F56" s="174"/>
    </row>
    <row r="57" spans="1:6" ht="12.75">
      <c r="A57" s="168" t="s">
        <v>287</v>
      </c>
      <c r="B57" s="169"/>
      <c r="C57" s="168"/>
      <c r="E57" s="170" t="s">
        <v>288</v>
      </c>
      <c r="F57" s="174"/>
    </row>
    <row r="58" spans="1:6" ht="12.75">
      <c r="A58" s="163"/>
      <c r="F58" s="174"/>
    </row>
    <row r="59" spans="1:8" ht="15">
      <c r="A59" s="177">
        <v>1</v>
      </c>
      <c r="B59" s="171">
        <v>118</v>
      </c>
      <c r="C59" s="62" t="s">
        <v>3</v>
      </c>
      <c r="D59" s="171">
        <v>1980</v>
      </c>
      <c r="E59" s="175" t="s">
        <v>2</v>
      </c>
      <c r="F59" s="47">
        <v>0.03054398148148148</v>
      </c>
      <c r="G59" s="171">
        <v>1</v>
      </c>
      <c r="H59" s="57">
        <v>60</v>
      </c>
    </row>
    <row r="60" spans="1:8" ht="15">
      <c r="A60" s="178">
        <v>3</v>
      </c>
      <c r="B60" s="171">
        <v>54</v>
      </c>
      <c r="C60" s="62" t="s">
        <v>289</v>
      </c>
      <c r="D60" s="171">
        <v>1976</v>
      </c>
      <c r="E60" s="62" t="s">
        <v>0</v>
      </c>
      <c r="F60" s="47">
        <v>0.03214120370370371</v>
      </c>
      <c r="G60" s="171">
        <v>2</v>
      </c>
      <c r="H60" s="57">
        <v>54</v>
      </c>
    </row>
    <row r="61" spans="1:8" ht="15">
      <c r="A61" s="177">
        <v>2</v>
      </c>
      <c r="B61" s="171">
        <v>38</v>
      </c>
      <c r="C61" s="62" t="s">
        <v>27</v>
      </c>
      <c r="D61" s="171">
        <v>1982</v>
      </c>
      <c r="E61" s="62" t="s">
        <v>0</v>
      </c>
      <c r="F61" s="47">
        <v>0.037592592592592594</v>
      </c>
      <c r="G61" s="171">
        <v>3</v>
      </c>
      <c r="H61" s="57">
        <v>48</v>
      </c>
    </row>
    <row r="62" spans="1:6" ht="12.75">
      <c r="A62" s="179"/>
      <c r="F62" s="174"/>
    </row>
    <row r="63" spans="1:6" ht="12.75">
      <c r="A63" s="166" t="s">
        <v>285</v>
      </c>
      <c r="B63" s="167"/>
      <c r="F63" s="174"/>
    </row>
    <row r="64" spans="1:6" ht="12.75">
      <c r="A64" s="168" t="s">
        <v>290</v>
      </c>
      <c r="B64" s="169"/>
      <c r="C64" s="168"/>
      <c r="E64" s="170" t="s">
        <v>288</v>
      </c>
      <c r="F64" s="174"/>
    </row>
    <row r="65" spans="1:6" ht="12.75">
      <c r="A65" s="179"/>
      <c r="F65" s="174"/>
    </row>
    <row r="66" spans="1:8" ht="15">
      <c r="A66" s="177">
        <v>1</v>
      </c>
      <c r="B66" s="171">
        <v>40</v>
      </c>
      <c r="C66" s="62" t="s">
        <v>45</v>
      </c>
      <c r="D66" s="171">
        <v>1984</v>
      </c>
      <c r="E66" s="62" t="s">
        <v>0</v>
      </c>
      <c r="F66" s="176">
        <v>0.04559027777777778</v>
      </c>
      <c r="G66" s="171">
        <v>1</v>
      </c>
      <c r="H66" s="57">
        <v>60</v>
      </c>
    </row>
    <row r="67" spans="1:6" ht="12.75">
      <c r="A67" s="179"/>
      <c r="F67" s="174"/>
    </row>
    <row r="68" spans="1:6" ht="12.75">
      <c r="A68" s="166" t="s">
        <v>285</v>
      </c>
      <c r="B68" s="167"/>
      <c r="F68" s="174"/>
    </row>
    <row r="69" spans="1:6" ht="12.75">
      <c r="A69" s="168" t="s">
        <v>291</v>
      </c>
      <c r="B69" s="169"/>
      <c r="C69" s="168"/>
      <c r="E69" s="170" t="s">
        <v>292</v>
      </c>
      <c r="F69" s="174"/>
    </row>
    <row r="70" spans="1:6" ht="12.75">
      <c r="A70" s="179"/>
      <c r="F70" s="174"/>
    </row>
    <row r="71" spans="1:8" ht="15">
      <c r="A71" s="171">
        <v>1</v>
      </c>
      <c r="B71" s="171">
        <v>202</v>
      </c>
      <c r="C71" s="62" t="s">
        <v>157</v>
      </c>
      <c r="D71" s="171">
        <v>1965</v>
      </c>
      <c r="E71" s="62" t="s">
        <v>158</v>
      </c>
      <c r="F71" s="47">
        <v>0.032407407407407406</v>
      </c>
      <c r="G71" s="171">
        <v>1</v>
      </c>
      <c r="H71" s="57">
        <v>60</v>
      </c>
    </row>
    <row r="72" spans="1:8" ht="15">
      <c r="A72" s="171">
        <v>2</v>
      </c>
      <c r="B72" s="171">
        <v>66</v>
      </c>
      <c r="C72" s="62" t="s">
        <v>4</v>
      </c>
      <c r="D72" s="171">
        <v>1974</v>
      </c>
      <c r="E72" s="62" t="s">
        <v>0</v>
      </c>
      <c r="F72" s="47">
        <v>0.036516203703703703</v>
      </c>
      <c r="G72" s="171">
        <v>2</v>
      </c>
      <c r="H72" s="57">
        <v>54</v>
      </c>
    </row>
    <row r="73" spans="1:8" ht="15">
      <c r="A73" s="171">
        <v>3</v>
      </c>
      <c r="B73" s="171">
        <v>52</v>
      </c>
      <c r="C73" s="62" t="s">
        <v>293</v>
      </c>
      <c r="D73" s="171">
        <v>1969</v>
      </c>
      <c r="E73" s="62" t="s">
        <v>271</v>
      </c>
      <c r="F73" s="47">
        <v>0.036828703703703704</v>
      </c>
      <c r="G73" s="171">
        <v>3</v>
      </c>
      <c r="H73" s="57">
        <v>48</v>
      </c>
    </row>
    <row r="74" spans="1:8" ht="15">
      <c r="A74" s="171">
        <v>4</v>
      </c>
      <c r="B74" s="171">
        <v>23</v>
      </c>
      <c r="C74" s="62" t="s">
        <v>294</v>
      </c>
      <c r="D74" s="171">
        <v>1973</v>
      </c>
      <c r="E74" s="62" t="s">
        <v>0</v>
      </c>
      <c r="F74" s="176">
        <v>0.0425462962962963</v>
      </c>
      <c r="G74" s="171">
        <v>4</v>
      </c>
      <c r="H74" s="57">
        <v>43</v>
      </c>
    </row>
    <row r="75" spans="1:8" ht="15">
      <c r="A75" s="171">
        <v>5</v>
      </c>
      <c r="B75" s="171">
        <v>29</v>
      </c>
      <c r="C75" s="62" t="s">
        <v>326</v>
      </c>
      <c r="D75" s="171">
        <v>1973</v>
      </c>
      <c r="E75" s="62" t="s">
        <v>0</v>
      </c>
      <c r="F75" s="176">
        <v>0.04259259259259259</v>
      </c>
      <c r="G75" s="171">
        <v>5</v>
      </c>
      <c r="H75" s="57">
        <v>40</v>
      </c>
    </row>
    <row r="76" spans="1:6" ht="12.75">
      <c r="A76" s="179"/>
      <c r="F76" s="174"/>
    </row>
    <row r="77" spans="1:6" ht="12.75">
      <c r="A77" s="166" t="s">
        <v>285</v>
      </c>
      <c r="B77" s="167"/>
      <c r="F77" s="174"/>
    </row>
    <row r="78" spans="1:6" ht="12.75">
      <c r="A78" s="168" t="s">
        <v>295</v>
      </c>
      <c r="B78" s="169"/>
      <c r="C78" s="168"/>
      <c r="E78" s="170" t="s">
        <v>292</v>
      </c>
      <c r="F78" s="174"/>
    </row>
    <row r="79" spans="1:6" ht="12.75">
      <c r="A79" s="179"/>
      <c r="F79" s="174"/>
    </row>
    <row r="80" spans="1:8" ht="15">
      <c r="A80" s="177">
        <v>1</v>
      </c>
      <c r="B80" s="171">
        <v>47</v>
      </c>
      <c r="C80" s="62" t="s">
        <v>296</v>
      </c>
      <c r="D80" s="62">
        <v>1968</v>
      </c>
      <c r="E80" s="62" t="s">
        <v>271</v>
      </c>
      <c r="F80" s="47">
        <v>0.040532407407407406</v>
      </c>
      <c r="G80" s="171">
        <v>1</v>
      </c>
      <c r="H80" s="57">
        <v>60</v>
      </c>
    </row>
    <row r="81" spans="1:6" ht="12.75">
      <c r="A81" s="179"/>
      <c r="F81" s="174"/>
    </row>
    <row r="82" spans="1:6" ht="12.75">
      <c r="A82" s="166" t="s">
        <v>297</v>
      </c>
      <c r="B82" s="167"/>
      <c r="F82" s="174"/>
    </row>
    <row r="83" spans="1:6" ht="12.75">
      <c r="A83" s="168" t="s">
        <v>298</v>
      </c>
      <c r="B83" s="169"/>
      <c r="C83" s="168"/>
      <c r="E83" s="170" t="s">
        <v>299</v>
      </c>
      <c r="F83" s="174"/>
    </row>
    <row r="84" spans="1:6" ht="12.75">
      <c r="A84" s="179"/>
      <c r="F84" s="174"/>
    </row>
    <row r="85" spans="1:8" ht="15">
      <c r="A85" s="171">
        <v>1</v>
      </c>
      <c r="B85" s="171">
        <v>13</v>
      </c>
      <c r="C85" s="62" t="s">
        <v>300</v>
      </c>
      <c r="D85" s="171">
        <v>1955</v>
      </c>
      <c r="E85" s="62" t="s">
        <v>158</v>
      </c>
      <c r="F85" s="47">
        <v>0.035543981481481475</v>
      </c>
      <c r="G85" s="171">
        <v>1</v>
      </c>
      <c r="H85" s="57">
        <v>60</v>
      </c>
    </row>
    <row r="86" spans="1:8" ht="15">
      <c r="A86" s="171">
        <v>2</v>
      </c>
      <c r="B86" s="171">
        <v>10</v>
      </c>
      <c r="C86" s="62" t="s">
        <v>22</v>
      </c>
      <c r="D86" s="171">
        <v>1963</v>
      </c>
      <c r="E86" s="175" t="s">
        <v>2</v>
      </c>
      <c r="F86" s="47">
        <v>0.038807870370370375</v>
      </c>
      <c r="G86" s="171">
        <v>2</v>
      </c>
      <c r="H86" s="57">
        <v>54</v>
      </c>
    </row>
    <row r="87" spans="1:8" ht="15">
      <c r="A87" s="171">
        <v>3</v>
      </c>
      <c r="B87" s="171">
        <v>57</v>
      </c>
      <c r="C87" s="62" t="s">
        <v>301</v>
      </c>
      <c r="D87" s="171">
        <v>1955</v>
      </c>
      <c r="E87" s="175" t="s">
        <v>2</v>
      </c>
      <c r="F87" s="47">
        <v>0.039641203703703706</v>
      </c>
      <c r="G87" s="171">
        <v>3</v>
      </c>
      <c r="H87" s="57">
        <v>48</v>
      </c>
    </row>
    <row r="88" spans="1:8" ht="15">
      <c r="A88" s="171">
        <v>4</v>
      </c>
      <c r="B88" s="171">
        <v>32</v>
      </c>
      <c r="C88" s="62" t="s">
        <v>302</v>
      </c>
      <c r="D88" s="171">
        <v>1956</v>
      </c>
      <c r="E88" s="62" t="s">
        <v>158</v>
      </c>
      <c r="F88" s="176">
        <v>0.04552083333333334</v>
      </c>
      <c r="G88" s="171">
        <v>4</v>
      </c>
      <c r="H88" s="57">
        <v>43</v>
      </c>
    </row>
    <row r="89" spans="1:7" ht="12.75">
      <c r="A89" s="179"/>
      <c r="D89" s="91"/>
      <c r="F89" s="174"/>
      <c r="G89" s="91"/>
    </row>
    <row r="90" spans="4:7" ht="12.75">
      <c r="D90" s="91"/>
      <c r="F90" s="174"/>
      <c r="G90" s="91"/>
    </row>
    <row r="91" spans="1:6" ht="12.75">
      <c r="A91" s="166" t="s">
        <v>303</v>
      </c>
      <c r="B91" s="167"/>
      <c r="F91" s="174"/>
    </row>
    <row r="92" spans="1:6" ht="12.75">
      <c r="A92" s="168" t="s">
        <v>304</v>
      </c>
      <c r="B92" s="169"/>
      <c r="C92" s="168"/>
      <c r="E92" s="170" t="s">
        <v>305</v>
      </c>
      <c r="F92" s="174"/>
    </row>
    <row r="93" spans="1:6" ht="12.75">
      <c r="A93" s="180"/>
      <c r="F93" s="174"/>
    </row>
    <row r="94" spans="1:8" ht="15">
      <c r="A94" s="171">
        <v>1</v>
      </c>
      <c r="B94" s="181">
        <v>84</v>
      </c>
      <c r="C94" s="182" t="s">
        <v>306</v>
      </c>
      <c r="D94" s="181">
        <v>1953</v>
      </c>
      <c r="E94" s="175" t="s">
        <v>1</v>
      </c>
      <c r="F94" s="47">
        <v>0.018125</v>
      </c>
      <c r="G94" s="171">
        <v>1</v>
      </c>
      <c r="H94" s="57">
        <v>60</v>
      </c>
    </row>
    <row r="95" spans="1:8" ht="15">
      <c r="A95" s="171">
        <v>2</v>
      </c>
      <c r="B95" s="181">
        <v>92</v>
      </c>
      <c r="C95" s="183" t="s">
        <v>307</v>
      </c>
      <c r="D95" s="181">
        <v>1946</v>
      </c>
      <c r="E95" s="183" t="s">
        <v>271</v>
      </c>
      <c r="F95" s="47">
        <v>0.020752314814814814</v>
      </c>
      <c r="G95" s="171">
        <v>2</v>
      </c>
      <c r="H95" s="57">
        <v>54</v>
      </c>
    </row>
    <row r="96" spans="1:6" ht="12.75">
      <c r="A96" s="91"/>
      <c r="F96" s="174"/>
    </row>
    <row r="97" spans="1:8" ht="25.5" customHeight="1">
      <c r="A97" s="344" t="s">
        <v>330</v>
      </c>
      <c r="B97" s="345"/>
      <c r="C97" s="345"/>
      <c r="D97" s="345"/>
      <c r="E97" s="345"/>
      <c r="F97" s="345"/>
      <c r="G97" s="345"/>
      <c r="H97" s="345"/>
    </row>
    <row r="98" spans="1:6" ht="12.75">
      <c r="A98" s="166" t="s">
        <v>319</v>
      </c>
      <c r="B98" s="167"/>
      <c r="F98" s="174"/>
    </row>
    <row r="99" spans="1:6" ht="12.75">
      <c r="A99" s="168" t="s">
        <v>320</v>
      </c>
      <c r="B99" s="169"/>
      <c r="C99" s="168"/>
      <c r="E99" s="170" t="s">
        <v>280</v>
      </c>
      <c r="F99" s="174"/>
    </row>
    <row r="100" ht="12.75">
      <c r="F100" s="174"/>
    </row>
    <row r="101" spans="1:8" ht="15">
      <c r="A101" s="171">
        <v>1</v>
      </c>
      <c r="B101" s="171">
        <v>7</v>
      </c>
      <c r="C101" s="62" t="s">
        <v>52</v>
      </c>
      <c r="D101" s="171">
        <v>1989</v>
      </c>
      <c r="E101" s="62" t="s">
        <v>2</v>
      </c>
      <c r="F101" s="47">
        <v>0.03796296296296296</v>
      </c>
      <c r="G101" s="171">
        <v>1</v>
      </c>
      <c r="H101" s="187">
        <v>60</v>
      </c>
    </row>
    <row r="102" spans="1:8" ht="15">
      <c r="A102" s="171">
        <v>2</v>
      </c>
      <c r="B102" s="171">
        <v>8</v>
      </c>
      <c r="C102" s="62" t="s">
        <v>54</v>
      </c>
      <c r="D102" s="171">
        <v>1989</v>
      </c>
      <c r="E102" s="62" t="s">
        <v>0</v>
      </c>
      <c r="F102" s="47">
        <v>0.040393518518518516</v>
      </c>
      <c r="G102" s="171">
        <v>2</v>
      </c>
      <c r="H102" s="187">
        <v>54</v>
      </c>
    </row>
    <row r="103" spans="1:8" ht="15">
      <c r="A103" s="171">
        <v>3</v>
      </c>
      <c r="B103" s="171">
        <v>45</v>
      </c>
      <c r="C103" s="62" t="s">
        <v>321</v>
      </c>
      <c r="D103" s="171">
        <v>1996</v>
      </c>
      <c r="E103" s="62" t="s">
        <v>0</v>
      </c>
      <c r="F103" s="47">
        <v>0.04111111111111111</v>
      </c>
      <c r="G103" s="171">
        <v>3</v>
      </c>
      <c r="H103" s="187">
        <v>48</v>
      </c>
    </row>
    <row r="104" spans="1:8" ht="15">
      <c r="A104" s="171">
        <v>4</v>
      </c>
      <c r="B104" s="171">
        <v>1</v>
      </c>
      <c r="C104" s="62" t="s">
        <v>53</v>
      </c>
      <c r="D104" s="171">
        <v>1991</v>
      </c>
      <c r="E104" s="62" t="s">
        <v>0</v>
      </c>
      <c r="F104" s="176">
        <v>0.04598379629629629</v>
      </c>
      <c r="G104" s="171">
        <v>4</v>
      </c>
      <c r="H104" s="187">
        <v>43</v>
      </c>
    </row>
    <row r="105" spans="1:7" ht="12.75">
      <c r="A105" s="91"/>
      <c r="D105" s="91"/>
      <c r="F105" s="174"/>
      <c r="G105" s="91"/>
    </row>
    <row r="106" spans="1:6" ht="12.75">
      <c r="A106" s="166" t="s">
        <v>319</v>
      </c>
      <c r="B106" s="167"/>
      <c r="F106" s="174"/>
    </row>
    <row r="107" spans="1:6" ht="12.75">
      <c r="A107" s="168" t="s">
        <v>322</v>
      </c>
      <c r="B107" s="169"/>
      <c r="C107" s="168"/>
      <c r="E107" s="170" t="s">
        <v>288</v>
      </c>
      <c r="F107" s="174"/>
    </row>
    <row r="108" spans="5:6" ht="12.75">
      <c r="E108" s="185"/>
      <c r="F108" s="174"/>
    </row>
    <row r="109" spans="1:8" ht="15">
      <c r="A109" s="171">
        <v>1</v>
      </c>
      <c r="B109" s="186" t="s">
        <v>323</v>
      </c>
      <c r="C109" s="62" t="s">
        <v>44</v>
      </c>
      <c r="D109" s="171">
        <v>1979</v>
      </c>
      <c r="E109" s="62" t="s">
        <v>0</v>
      </c>
      <c r="F109" s="47">
        <v>0.03792824074074074</v>
      </c>
      <c r="G109" s="171">
        <v>1</v>
      </c>
      <c r="H109" s="187">
        <v>60</v>
      </c>
    </row>
    <row r="110" spans="1:8" ht="15">
      <c r="A110" s="171">
        <v>2</v>
      </c>
      <c r="B110" s="171">
        <v>244</v>
      </c>
      <c r="C110" s="62" t="s">
        <v>27</v>
      </c>
      <c r="D110" s="171">
        <v>1980</v>
      </c>
      <c r="E110" s="62" t="s">
        <v>0</v>
      </c>
      <c r="F110" s="176">
        <v>0.04355324074074074</v>
      </c>
      <c r="G110" s="171">
        <v>2</v>
      </c>
      <c r="H110" s="187">
        <v>54</v>
      </c>
    </row>
    <row r="111" ht="12.75">
      <c r="F111" s="174"/>
    </row>
    <row r="112" spans="1:6" ht="12.75">
      <c r="A112" s="166" t="s">
        <v>319</v>
      </c>
      <c r="B112" s="167"/>
      <c r="F112" s="174"/>
    </row>
    <row r="113" spans="1:6" ht="12.75">
      <c r="A113" s="168" t="s">
        <v>324</v>
      </c>
      <c r="B113" s="169"/>
      <c r="C113" s="168"/>
      <c r="E113" s="170" t="s">
        <v>292</v>
      </c>
      <c r="F113" s="174"/>
    </row>
    <row r="114" ht="12.75">
      <c r="F114" s="174"/>
    </row>
    <row r="115" spans="1:8" ht="15">
      <c r="A115" s="171">
        <v>1</v>
      </c>
      <c r="B115" s="171">
        <v>89</v>
      </c>
      <c r="C115" s="62" t="s">
        <v>4</v>
      </c>
      <c r="D115" s="171">
        <v>1974</v>
      </c>
      <c r="E115" s="62" t="s">
        <v>0</v>
      </c>
      <c r="F115" s="47">
        <v>0.03940972222222222</v>
      </c>
      <c r="G115" s="171">
        <v>1</v>
      </c>
      <c r="H115" s="187">
        <v>60</v>
      </c>
    </row>
    <row r="116" spans="1:8" ht="15">
      <c r="A116" s="171">
        <v>2</v>
      </c>
      <c r="B116" s="171">
        <v>13</v>
      </c>
      <c r="C116" s="62" t="s">
        <v>325</v>
      </c>
      <c r="D116" s="171">
        <v>1968</v>
      </c>
      <c r="E116" s="62" t="s">
        <v>1</v>
      </c>
      <c r="F116" s="47">
        <v>0.041215277777777774</v>
      </c>
      <c r="G116" s="171">
        <v>2</v>
      </c>
      <c r="H116" s="187">
        <v>54</v>
      </c>
    </row>
    <row r="117" spans="1:8" ht="15">
      <c r="A117" s="171">
        <v>3</v>
      </c>
      <c r="B117" s="171">
        <v>44</v>
      </c>
      <c r="C117" s="62" t="s">
        <v>294</v>
      </c>
      <c r="D117" s="171">
        <v>1973</v>
      </c>
      <c r="E117" s="62" t="s">
        <v>0</v>
      </c>
      <c r="F117" s="176">
        <v>0.04210648148148149</v>
      </c>
      <c r="G117" s="171">
        <v>3</v>
      </c>
      <c r="H117" s="187">
        <v>48</v>
      </c>
    </row>
    <row r="118" spans="1:8" ht="15">
      <c r="A118" s="171">
        <v>4</v>
      </c>
      <c r="B118" s="171">
        <v>2</v>
      </c>
      <c r="C118" s="62" t="s">
        <v>326</v>
      </c>
      <c r="D118" s="171">
        <v>1973</v>
      </c>
      <c r="E118" s="62" t="s">
        <v>0</v>
      </c>
      <c r="F118" s="176">
        <v>0.046863425925925926</v>
      </c>
      <c r="G118" s="171">
        <v>4</v>
      </c>
      <c r="H118" s="187">
        <v>43</v>
      </c>
    </row>
    <row r="119" ht="12.75">
      <c r="F119" s="174"/>
    </row>
    <row r="120" spans="1:6" ht="12.75">
      <c r="A120" s="166" t="s">
        <v>319</v>
      </c>
      <c r="B120" s="167"/>
      <c r="F120" s="174"/>
    </row>
    <row r="121" spans="1:6" ht="12.75">
      <c r="A121" s="168" t="s">
        <v>327</v>
      </c>
      <c r="B121" s="169"/>
      <c r="C121" s="168"/>
      <c r="E121" s="170" t="s">
        <v>299</v>
      </c>
      <c r="F121" s="174"/>
    </row>
    <row r="122" ht="12.75">
      <c r="F122" s="174"/>
    </row>
    <row r="123" spans="1:8" ht="15">
      <c r="A123" s="171">
        <v>1</v>
      </c>
      <c r="B123" s="171">
        <v>48</v>
      </c>
      <c r="C123" s="62" t="s">
        <v>6</v>
      </c>
      <c r="D123" s="171">
        <v>1956</v>
      </c>
      <c r="E123" s="62" t="s">
        <v>2</v>
      </c>
      <c r="F123" s="47">
        <v>0.039525462962962964</v>
      </c>
      <c r="G123" s="171">
        <v>1</v>
      </c>
      <c r="H123" s="187">
        <v>60</v>
      </c>
    </row>
    <row r="124" spans="1:8" ht="15">
      <c r="A124" s="171">
        <v>2</v>
      </c>
      <c r="B124" s="171">
        <v>63</v>
      </c>
      <c r="C124" s="62" t="s">
        <v>26</v>
      </c>
      <c r="D124" s="171">
        <v>1957</v>
      </c>
      <c r="E124" s="62" t="s">
        <v>0</v>
      </c>
      <c r="F124" s="47">
        <v>0.04059027777777778</v>
      </c>
      <c r="G124" s="171">
        <v>2</v>
      </c>
      <c r="H124" s="187">
        <v>54</v>
      </c>
    </row>
    <row r="125" spans="1:8" ht="15">
      <c r="A125" s="171">
        <v>3</v>
      </c>
      <c r="B125" s="171">
        <v>3</v>
      </c>
      <c r="C125" s="62" t="s">
        <v>5</v>
      </c>
      <c r="D125" s="171">
        <v>1963</v>
      </c>
      <c r="E125" s="62" t="s">
        <v>2</v>
      </c>
      <c r="F125" s="47">
        <v>0.04158564814814815</v>
      </c>
      <c r="G125" s="171">
        <v>3</v>
      </c>
      <c r="H125" s="187">
        <v>48</v>
      </c>
    </row>
    <row r="126" spans="1:8" ht="15">
      <c r="A126" s="171">
        <v>4</v>
      </c>
      <c r="B126" s="171">
        <v>30</v>
      </c>
      <c r="C126" s="62" t="s">
        <v>22</v>
      </c>
      <c r="D126" s="171">
        <v>1963</v>
      </c>
      <c r="E126" s="62" t="s">
        <v>2</v>
      </c>
      <c r="F126" s="176">
        <v>0.04238425925925926</v>
      </c>
      <c r="G126" s="171">
        <v>4</v>
      </c>
      <c r="H126" s="187">
        <v>43</v>
      </c>
    </row>
    <row r="127" ht="12.75">
      <c r="F127" s="174"/>
    </row>
    <row r="128" spans="1:6" ht="12.75">
      <c r="A128" s="166" t="s">
        <v>285</v>
      </c>
      <c r="B128" s="167"/>
      <c r="F128" s="174"/>
    </row>
    <row r="129" spans="1:6" ht="12.75">
      <c r="A129" s="168" t="s">
        <v>304</v>
      </c>
      <c r="B129" s="169"/>
      <c r="C129" s="168"/>
      <c r="E129" s="170" t="s">
        <v>305</v>
      </c>
      <c r="F129" s="174"/>
    </row>
    <row r="130" ht="12.75">
      <c r="F130" s="174"/>
    </row>
    <row r="131" spans="1:8" ht="15">
      <c r="A131" s="171">
        <v>1</v>
      </c>
      <c r="B131" s="171">
        <v>11</v>
      </c>
      <c r="C131" s="62" t="s">
        <v>306</v>
      </c>
      <c r="D131" s="171">
        <v>1953</v>
      </c>
      <c r="E131" s="62" t="s">
        <v>1</v>
      </c>
      <c r="F131" s="47">
        <v>0.021770833333333336</v>
      </c>
      <c r="G131" s="171">
        <v>1</v>
      </c>
      <c r="H131" s="187">
        <v>60</v>
      </c>
    </row>
    <row r="132" spans="6:7" ht="12.75">
      <c r="F132" s="174"/>
      <c r="G132" s="91"/>
    </row>
    <row r="133" spans="1:6" ht="12.75">
      <c r="A133" s="166" t="s">
        <v>285</v>
      </c>
      <c r="B133" s="167"/>
      <c r="F133" s="174"/>
    </row>
    <row r="134" spans="1:6" ht="12.75">
      <c r="A134" s="168" t="s">
        <v>286</v>
      </c>
      <c r="B134" s="169"/>
      <c r="C134" s="168"/>
      <c r="E134" s="170" t="s">
        <v>280</v>
      </c>
      <c r="F134" s="174"/>
    </row>
    <row r="135" spans="6:7" ht="12.75">
      <c r="F135" s="174"/>
      <c r="G135" s="91"/>
    </row>
    <row r="136" spans="1:8" ht="15">
      <c r="A136" s="171">
        <v>1</v>
      </c>
      <c r="B136" s="171">
        <v>6</v>
      </c>
      <c r="C136" s="62" t="s">
        <v>51</v>
      </c>
      <c r="D136" s="171">
        <v>1989</v>
      </c>
      <c r="E136" s="62" t="s">
        <v>2</v>
      </c>
      <c r="F136" s="47">
        <v>0.02443287037037037</v>
      </c>
      <c r="G136" s="171">
        <v>1</v>
      </c>
      <c r="H136" s="187">
        <v>60</v>
      </c>
    </row>
    <row r="137" spans="6:7" ht="12.75">
      <c r="F137" s="174"/>
      <c r="G137" s="91"/>
    </row>
    <row r="138" spans="1:6" ht="12.75">
      <c r="A138" s="166" t="s">
        <v>285</v>
      </c>
      <c r="B138" s="167"/>
      <c r="F138" s="174"/>
    </row>
    <row r="139" spans="1:6" ht="12.75">
      <c r="A139" s="168" t="s">
        <v>328</v>
      </c>
      <c r="B139" s="169"/>
      <c r="C139" s="168"/>
      <c r="E139" s="170" t="s">
        <v>292</v>
      </c>
      <c r="F139" s="174"/>
    </row>
    <row r="140" spans="6:7" ht="12.75">
      <c r="F140" s="174"/>
      <c r="G140" s="91"/>
    </row>
    <row r="141" spans="1:8" ht="15">
      <c r="A141" s="171">
        <v>1</v>
      </c>
      <c r="B141" s="171"/>
      <c r="C141" s="62" t="s">
        <v>329</v>
      </c>
      <c r="D141" s="171">
        <v>1966</v>
      </c>
      <c r="E141" s="62" t="s">
        <v>158</v>
      </c>
      <c r="F141" s="47">
        <v>0.035277777777777776</v>
      </c>
      <c r="G141" s="171">
        <v>1</v>
      </c>
      <c r="H141" s="187">
        <v>60</v>
      </c>
    </row>
  </sheetData>
  <mergeCells count="12">
    <mergeCell ref="H6:H7"/>
    <mergeCell ref="A97:H97"/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28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60"/>
      <c r="C1" s="161"/>
      <c r="D1" s="346" t="s">
        <v>332</v>
      </c>
      <c r="E1" s="346"/>
      <c r="F1" s="346"/>
      <c r="G1" s="162"/>
    </row>
    <row r="2" spans="2:8" ht="15.75">
      <c r="B2" s="160"/>
      <c r="C2" s="346"/>
      <c r="D2" s="345"/>
      <c r="E2" s="345"/>
      <c r="F2" s="345"/>
      <c r="G2" s="345"/>
      <c r="H2" s="345"/>
    </row>
    <row r="3" spans="2:7" ht="12.75">
      <c r="B3" s="163"/>
      <c r="C3" s="162"/>
      <c r="D3" s="163"/>
      <c r="E3" s="163"/>
      <c r="F3" s="163"/>
      <c r="G3" s="162"/>
    </row>
    <row r="4" spans="2:8" ht="12.75" customHeight="1">
      <c r="B4" s="164" t="s">
        <v>158</v>
      </c>
      <c r="C4" s="165"/>
      <c r="D4" s="164"/>
      <c r="E4" s="164" t="s">
        <v>244</v>
      </c>
      <c r="F4" s="164"/>
      <c r="G4" s="166" t="s">
        <v>252</v>
      </c>
      <c r="H4" s="166"/>
    </row>
    <row r="5" spans="3:7" ht="12.75" customHeight="1">
      <c r="C5" s="91"/>
      <c r="G5" s="91"/>
    </row>
    <row r="6" spans="2:9" ht="12.75">
      <c r="B6" s="347" t="s">
        <v>245</v>
      </c>
      <c r="C6" s="347" t="s">
        <v>246</v>
      </c>
      <c r="D6" s="347" t="s">
        <v>247</v>
      </c>
      <c r="E6" s="347" t="s">
        <v>248</v>
      </c>
      <c r="F6" s="347" t="s">
        <v>13</v>
      </c>
      <c r="G6" s="347" t="s">
        <v>249</v>
      </c>
      <c r="H6" s="347" t="s">
        <v>336</v>
      </c>
      <c r="I6" s="347" t="s">
        <v>66</v>
      </c>
    </row>
    <row r="7" spans="2:9" ht="12.75">
      <c r="B7" s="347"/>
      <c r="C7" s="347" t="s">
        <v>250</v>
      </c>
      <c r="D7" s="347"/>
      <c r="E7" s="347" t="s">
        <v>251</v>
      </c>
      <c r="F7" s="347"/>
      <c r="G7" s="347"/>
      <c r="H7" s="347"/>
      <c r="I7" s="347"/>
    </row>
    <row r="8" spans="2:9" ht="12.75">
      <c r="B8" s="134">
        <v>1</v>
      </c>
      <c r="C8" s="134">
        <v>16</v>
      </c>
      <c r="D8" s="133" t="s">
        <v>352</v>
      </c>
      <c r="E8" s="134">
        <v>1998</v>
      </c>
      <c r="F8" s="133" t="s">
        <v>271</v>
      </c>
      <c r="G8" s="188">
        <v>0.014953703703703705</v>
      </c>
      <c r="H8" s="188"/>
      <c r="I8" s="134">
        <v>1</v>
      </c>
    </row>
    <row r="9" spans="2:9" ht="12.75">
      <c r="B9" s="134">
        <v>2</v>
      </c>
      <c r="C9" s="134">
        <v>49</v>
      </c>
      <c r="D9" s="133" t="s">
        <v>272</v>
      </c>
      <c r="E9" s="134">
        <v>1998</v>
      </c>
      <c r="F9" s="133" t="s">
        <v>259</v>
      </c>
      <c r="G9" s="188">
        <v>0.015925925925925927</v>
      </c>
      <c r="H9" s="188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273</v>
      </c>
      <c r="E10" s="134">
        <v>1998</v>
      </c>
      <c r="F10" s="133" t="s">
        <v>256</v>
      </c>
      <c r="G10" s="188">
        <v>0.016469907407407405</v>
      </c>
      <c r="H10" s="188">
        <f>G10-G8</f>
        <v>0.0015162037037037002</v>
      </c>
      <c r="I10" s="134">
        <v>3</v>
      </c>
    </row>
    <row r="11" spans="2:9" ht="12.75">
      <c r="B11" s="171">
        <v>4</v>
      </c>
      <c r="C11" s="171">
        <v>73</v>
      </c>
      <c r="D11" s="62" t="s">
        <v>274</v>
      </c>
      <c r="E11" s="171">
        <v>1998</v>
      </c>
      <c r="F11" s="62" t="s">
        <v>256</v>
      </c>
      <c r="G11" s="47">
        <v>0.017604166666666667</v>
      </c>
      <c r="H11" s="47">
        <f>G11-G8</f>
        <v>0.002650462962962962</v>
      </c>
      <c r="I11" s="171">
        <v>4</v>
      </c>
    </row>
    <row r="12" spans="2:9" ht="12.75">
      <c r="B12" s="171">
        <v>5</v>
      </c>
      <c r="C12" s="171">
        <v>93</v>
      </c>
      <c r="D12" s="62" t="s">
        <v>255</v>
      </c>
      <c r="E12" s="171">
        <v>2000</v>
      </c>
      <c r="F12" s="62" t="s">
        <v>256</v>
      </c>
      <c r="G12" s="47">
        <v>0.017662037037037035</v>
      </c>
      <c r="H12" s="47">
        <f>G12-G8</f>
        <v>0.00270833333333333</v>
      </c>
      <c r="I12" s="171">
        <v>5</v>
      </c>
    </row>
    <row r="13" spans="2:9" ht="12.75">
      <c r="B13" s="171">
        <v>6</v>
      </c>
      <c r="C13" s="171">
        <v>57</v>
      </c>
      <c r="D13" s="62" t="s">
        <v>257</v>
      </c>
      <c r="E13" s="171">
        <v>2000</v>
      </c>
      <c r="F13" s="62" t="s">
        <v>256</v>
      </c>
      <c r="G13" s="47">
        <v>0.018020833333333333</v>
      </c>
      <c r="H13" s="47">
        <f>G13-G8</f>
        <v>0.003067129629629628</v>
      </c>
      <c r="I13" s="171">
        <v>6</v>
      </c>
    </row>
    <row r="14" spans="2:9" ht="12.75">
      <c r="B14" s="171">
        <v>7</v>
      </c>
      <c r="C14" s="181">
        <v>84</v>
      </c>
      <c r="D14" s="182" t="s">
        <v>306</v>
      </c>
      <c r="E14" s="181">
        <v>1953</v>
      </c>
      <c r="F14" s="183" t="s">
        <v>1</v>
      </c>
      <c r="G14" s="47">
        <v>0.018125</v>
      </c>
      <c r="H14" s="47">
        <f>G14-G8</f>
        <v>0.0031712962962962936</v>
      </c>
      <c r="I14" s="171">
        <v>7</v>
      </c>
    </row>
    <row r="15" spans="2:9" ht="12.75">
      <c r="B15" s="171">
        <v>8</v>
      </c>
      <c r="C15" s="171">
        <v>27</v>
      </c>
      <c r="D15" s="62" t="s">
        <v>258</v>
      </c>
      <c r="E15" s="171">
        <v>2000</v>
      </c>
      <c r="F15" s="172" t="s">
        <v>333</v>
      </c>
      <c r="G15" s="47">
        <v>0.018148148148148146</v>
      </c>
      <c r="H15" s="47">
        <f>G15-G8</f>
        <v>0.0031944444444444407</v>
      </c>
      <c r="I15" s="171">
        <v>8</v>
      </c>
    </row>
    <row r="16" spans="2:9" ht="12.75">
      <c r="B16" s="171">
        <v>9</v>
      </c>
      <c r="C16" s="171">
        <v>53</v>
      </c>
      <c r="D16" s="184" t="s">
        <v>308</v>
      </c>
      <c r="E16" s="171">
        <v>2001</v>
      </c>
      <c r="F16" s="62" t="s">
        <v>256</v>
      </c>
      <c r="G16" s="47">
        <v>0.018252314814814815</v>
      </c>
      <c r="H16" s="47">
        <f>G16-G8</f>
        <v>0.00329861111111111</v>
      </c>
      <c r="I16" s="171">
        <v>9</v>
      </c>
    </row>
    <row r="17" spans="2:9" ht="12.75">
      <c r="B17" s="171">
        <v>10</v>
      </c>
      <c r="C17" s="171">
        <v>35</v>
      </c>
      <c r="D17" s="184" t="s">
        <v>309</v>
      </c>
      <c r="E17" s="171">
        <v>2001</v>
      </c>
      <c r="F17" s="184" t="s">
        <v>0</v>
      </c>
      <c r="G17" s="47">
        <v>0.018472222222222223</v>
      </c>
      <c r="H17" s="47">
        <f>G17-G8</f>
        <v>0.003518518518518518</v>
      </c>
      <c r="I17" s="171">
        <v>10</v>
      </c>
    </row>
    <row r="18" spans="2:9" ht="12.75">
      <c r="B18" s="189">
        <v>11</v>
      </c>
      <c r="C18" s="189">
        <v>17</v>
      </c>
      <c r="D18" s="190" t="s">
        <v>195</v>
      </c>
      <c r="E18" s="189">
        <v>1997</v>
      </c>
      <c r="F18" s="190" t="s">
        <v>0</v>
      </c>
      <c r="G18" s="191">
        <v>0.018993055555555558</v>
      </c>
      <c r="H18" s="191">
        <f>G18-G8</f>
        <v>0.004039351851851853</v>
      </c>
      <c r="I18" s="189">
        <v>11</v>
      </c>
    </row>
    <row r="19" spans="2:9" ht="12.75">
      <c r="B19" s="189">
        <v>12</v>
      </c>
      <c r="C19" s="189">
        <v>82</v>
      </c>
      <c r="D19" s="190" t="s">
        <v>267</v>
      </c>
      <c r="E19" s="189">
        <v>1999</v>
      </c>
      <c r="F19" s="190" t="s">
        <v>256</v>
      </c>
      <c r="G19" s="191">
        <v>0.01965277777777778</v>
      </c>
      <c r="H19" s="191">
        <f>G19-G8</f>
        <v>0.004699074074074074</v>
      </c>
      <c r="I19" s="189">
        <v>12</v>
      </c>
    </row>
    <row r="20" spans="2:9" ht="12.75">
      <c r="B20" s="171">
        <v>13</v>
      </c>
      <c r="C20" s="171">
        <v>72</v>
      </c>
      <c r="D20" s="62" t="s">
        <v>260</v>
      </c>
      <c r="E20" s="171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71">
        <v>13</v>
      </c>
    </row>
    <row r="21" spans="2:9" ht="12.75">
      <c r="B21" s="171">
        <v>14</v>
      </c>
      <c r="C21" s="171">
        <v>78</v>
      </c>
      <c r="D21" s="62" t="s">
        <v>275</v>
      </c>
      <c r="E21" s="171">
        <v>1998</v>
      </c>
      <c r="F21" s="62" t="s">
        <v>158</v>
      </c>
      <c r="G21" s="47">
        <v>0.020104166666666666</v>
      </c>
      <c r="H21" s="193">
        <f>G21-G8</f>
        <v>0.005150462962962961</v>
      </c>
      <c r="I21" s="171">
        <v>14</v>
      </c>
    </row>
    <row r="22" spans="2:9" ht="12.75">
      <c r="B22" s="171">
        <v>15</v>
      </c>
      <c r="C22" s="171">
        <v>43</v>
      </c>
      <c r="D22" s="184" t="s">
        <v>310</v>
      </c>
      <c r="E22" s="171">
        <v>2001</v>
      </c>
      <c r="F22" s="62" t="s">
        <v>256</v>
      </c>
      <c r="G22" s="47">
        <v>0.020428240740740743</v>
      </c>
      <c r="H22" s="47">
        <f>G22-G8</f>
        <v>0.005474537037037038</v>
      </c>
      <c r="I22" s="171">
        <v>15</v>
      </c>
    </row>
    <row r="23" spans="2:9" ht="12.75">
      <c r="B23" s="189">
        <v>16</v>
      </c>
      <c r="C23" s="189">
        <v>4</v>
      </c>
      <c r="D23" s="190" t="s">
        <v>277</v>
      </c>
      <c r="E23" s="189">
        <v>1998</v>
      </c>
      <c r="F23" s="190" t="s">
        <v>317</v>
      </c>
      <c r="G23" s="191">
        <v>0.020590277777777777</v>
      </c>
      <c r="H23" s="191">
        <f>G23-G8</f>
        <v>0.005636574074074072</v>
      </c>
      <c r="I23" s="189">
        <v>16</v>
      </c>
    </row>
    <row r="24" spans="2:9" ht="12.75">
      <c r="B24" s="171">
        <v>17</v>
      </c>
      <c r="C24" s="171">
        <v>46</v>
      </c>
      <c r="D24" s="62" t="s">
        <v>261</v>
      </c>
      <c r="E24" s="171">
        <v>2000</v>
      </c>
      <c r="F24" s="62" t="s">
        <v>256</v>
      </c>
      <c r="G24" s="47">
        <v>0.020682870370370372</v>
      </c>
      <c r="H24" s="47">
        <f>G24-G8</f>
        <v>0.005729166666666667</v>
      </c>
      <c r="I24" s="171">
        <v>17</v>
      </c>
    </row>
    <row r="25" spans="2:9" ht="12.75">
      <c r="B25" s="171">
        <v>18</v>
      </c>
      <c r="C25" s="181">
        <v>92</v>
      </c>
      <c r="D25" s="183" t="s">
        <v>334</v>
      </c>
      <c r="E25" s="181">
        <v>1946</v>
      </c>
      <c r="F25" s="183" t="s">
        <v>271</v>
      </c>
      <c r="G25" s="47">
        <v>0.020752314814814814</v>
      </c>
      <c r="H25" s="47">
        <f>G25-G8</f>
        <v>0.0057986111111111086</v>
      </c>
      <c r="I25" s="171">
        <v>18</v>
      </c>
    </row>
    <row r="26" spans="2:9" ht="12.75">
      <c r="B26" s="171">
        <v>19</v>
      </c>
      <c r="C26" s="171">
        <v>8</v>
      </c>
      <c r="D26" s="184" t="s">
        <v>311</v>
      </c>
      <c r="E26" s="171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71">
        <v>19</v>
      </c>
    </row>
    <row r="27" spans="2:9" ht="12.75">
      <c r="B27" s="171">
        <v>20</v>
      </c>
      <c r="C27" s="171">
        <v>80</v>
      </c>
      <c r="D27" s="184" t="s">
        <v>312</v>
      </c>
      <c r="E27" s="171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71">
        <v>20</v>
      </c>
    </row>
    <row r="28" spans="2:9" ht="12.75">
      <c r="B28" s="171">
        <v>21</v>
      </c>
      <c r="C28" s="171">
        <v>54</v>
      </c>
      <c r="D28" s="184" t="s">
        <v>313</v>
      </c>
      <c r="E28" s="171">
        <v>2001</v>
      </c>
      <c r="F28" s="62" t="s">
        <v>256</v>
      </c>
      <c r="G28" s="47">
        <v>0.021886574074074072</v>
      </c>
      <c r="H28" s="193">
        <f>G28-G8</f>
        <v>0.006932870370370367</v>
      </c>
      <c r="I28" s="171">
        <v>21</v>
      </c>
    </row>
    <row r="29" spans="2:9" ht="12.75">
      <c r="B29" s="192">
        <v>22</v>
      </c>
      <c r="C29" s="192">
        <v>32</v>
      </c>
      <c r="D29" s="175" t="s">
        <v>268</v>
      </c>
      <c r="E29" s="192">
        <v>2000</v>
      </c>
      <c r="F29" s="62" t="s">
        <v>158</v>
      </c>
      <c r="G29" s="193">
        <v>0.022361111111111113</v>
      </c>
      <c r="H29" s="193">
        <f>G29-G8</f>
        <v>0.007407407407407408</v>
      </c>
      <c r="I29" s="192">
        <v>22</v>
      </c>
    </row>
    <row r="30" spans="2:9" ht="12.75">
      <c r="B30" s="171">
        <v>23</v>
      </c>
      <c r="C30" s="171">
        <v>88</v>
      </c>
      <c r="D30" s="62" t="s">
        <v>262</v>
      </c>
      <c r="E30" s="171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71">
        <v>23</v>
      </c>
    </row>
    <row r="31" spans="2:9" ht="12.75">
      <c r="B31" s="171">
        <v>24</v>
      </c>
      <c r="C31" s="171">
        <v>25</v>
      </c>
      <c r="D31" s="184" t="s">
        <v>314</v>
      </c>
      <c r="E31" s="171">
        <v>2002</v>
      </c>
      <c r="F31" s="62" t="s">
        <v>256</v>
      </c>
      <c r="G31" s="47">
        <v>0.025185185185185185</v>
      </c>
      <c r="H31" s="47">
        <f>G31-G8</f>
        <v>0.01023148148148148</v>
      </c>
      <c r="I31" s="171">
        <v>24</v>
      </c>
    </row>
    <row r="32" spans="2:9" ht="12.75">
      <c r="B32" s="171">
        <v>25</v>
      </c>
      <c r="C32" s="171">
        <v>70</v>
      </c>
      <c r="D32" s="184" t="s">
        <v>315</v>
      </c>
      <c r="E32" s="171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71">
        <v>25</v>
      </c>
    </row>
    <row r="33" spans="2:9" ht="12.75">
      <c r="B33" s="171">
        <v>26</v>
      </c>
      <c r="C33" s="171">
        <v>66</v>
      </c>
      <c r="D33" s="184" t="s">
        <v>316</v>
      </c>
      <c r="E33" s="171">
        <v>2001</v>
      </c>
      <c r="F33" s="62" t="s">
        <v>256</v>
      </c>
      <c r="G33" s="47">
        <v>0.028252314814814813</v>
      </c>
      <c r="H33" s="47">
        <f>G33-G8</f>
        <v>0.013298611111111108</v>
      </c>
      <c r="I33" s="171">
        <v>26</v>
      </c>
    </row>
    <row r="34" spans="2:9" ht="12.75">
      <c r="B34" s="171">
        <v>27</v>
      </c>
      <c r="C34" s="171">
        <v>90</v>
      </c>
      <c r="D34" s="184" t="s">
        <v>318</v>
      </c>
      <c r="E34" s="171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71">
        <v>26</v>
      </c>
    </row>
    <row r="36" spans="2:7" ht="15.75" customHeight="1">
      <c r="B36" s="160"/>
      <c r="C36" s="161"/>
      <c r="D36" s="346" t="s">
        <v>351</v>
      </c>
      <c r="E36" s="346"/>
      <c r="F36" s="346"/>
      <c r="G36" s="162"/>
    </row>
    <row r="37" spans="2:8" ht="15.75">
      <c r="B37" s="160"/>
      <c r="C37" s="346"/>
      <c r="D37" s="345"/>
      <c r="E37" s="345"/>
      <c r="F37" s="345"/>
      <c r="G37" s="345"/>
      <c r="H37" s="345"/>
    </row>
    <row r="38" spans="2:7" ht="12.75">
      <c r="B38" s="163"/>
      <c r="C38" s="162"/>
      <c r="D38" s="163"/>
      <c r="E38" s="163"/>
      <c r="F38" s="163"/>
      <c r="G38" s="162"/>
    </row>
    <row r="39" spans="2:8" ht="12.75">
      <c r="B39" s="164" t="s">
        <v>158</v>
      </c>
      <c r="C39" s="165"/>
      <c r="D39" s="164"/>
      <c r="E39" s="164" t="s">
        <v>244</v>
      </c>
      <c r="F39" s="164"/>
      <c r="G39" s="166" t="s">
        <v>285</v>
      </c>
      <c r="H39" s="194"/>
    </row>
    <row r="40" spans="3:7" ht="12.75">
      <c r="C40" s="91"/>
      <c r="G40" s="91"/>
    </row>
    <row r="41" spans="2:9" ht="12.75">
      <c r="B41" s="347" t="s">
        <v>245</v>
      </c>
      <c r="C41" s="347" t="s">
        <v>246</v>
      </c>
      <c r="D41" s="347" t="s">
        <v>247</v>
      </c>
      <c r="E41" s="347" t="s">
        <v>248</v>
      </c>
      <c r="F41" s="347" t="s">
        <v>13</v>
      </c>
      <c r="G41" s="347" t="s">
        <v>249</v>
      </c>
      <c r="H41" s="347" t="s">
        <v>336</v>
      </c>
      <c r="I41" s="347" t="s">
        <v>66</v>
      </c>
    </row>
    <row r="42" spans="2:9" ht="12.75">
      <c r="B42" s="347"/>
      <c r="C42" s="347" t="s">
        <v>250</v>
      </c>
      <c r="D42" s="347"/>
      <c r="E42" s="347" t="s">
        <v>251</v>
      </c>
      <c r="F42" s="347"/>
      <c r="G42" s="347"/>
      <c r="H42" s="347"/>
      <c r="I42" s="347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5" t="s">
        <v>2</v>
      </c>
      <c r="G43" s="188">
        <v>0.03054398148148148</v>
      </c>
      <c r="H43" s="188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5" t="s">
        <v>2</v>
      </c>
      <c r="G44" s="188">
        <v>0.03204861111111111</v>
      </c>
      <c r="H44" s="188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289</v>
      </c>
      <c r="E45" s="134">
        <v>1976</v>
      </c>
      <c r="F45" s="133" t="s">
        <v>0</v>
      </c>
      <c r="G45" s="188">
        <v>0.03214120370370371</v>
      </c>
      <c r="H45" s="188">
        <f>G45-G43</f>
        <v>0.0015972222222222256</v>
      </c>
      <c r="I45" s="134">
        <v>3</v>
      </c>
    </row>
    <row r="46" spans="2:9" ht="12.75">
      <c r="B46" s="171">
        <v>4</v>
      </c>
      <c r="C46" s="171">
        <v>202</v>
      </c>
      <c r="D46" s="62" t="s">
        <v>157</v>
      </c>
      <c r="E46" s="171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71">
        <v>4</v>
      </c>
    </row>
    <row r="47" spans="2:9" ht="12.75">
      <c r="B47" s="171">
        <v>5</v>
      </c>
      <c r="C47" s="171">
        <v>63</v>
      </c>
      <c r="D47" s="62" t="s">
        <v>281</v>
      </c>
      <c r="E47" s="171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71">
        <v>5</v>
      </c>
    </row>
    <row r="48" spans="2:9" ht="12.75">
      <c r="B48" s="171">
        <v>6</v>
      </c>
      <c r="C48" s="171">
        <v>31</v>
      </c>
      <c r="D48" s="62" t="s">
        <v>53</v>
      </c>
      <c r="E48" s="171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71">
        <v>6</v>
      </c>
    </row>
    <row r="49" spans="2:9" ht="12.75">
      <c r="B49" s="171">
        <v>7</v>
      </c>
      <c r="C49" s="171">
        <v>13</v>
      </c>
      <c r="D49" s="62" t="s">
        <v>300</v>
      </c>
      <c r="E49" s="171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71">
        <v>7</v>
      </c>
    </row>
    <row r="50" spans="2:9" ht="12.75">
      <c r="B50" s="171">
        <v>8</v>
      </c>
      <c r="C50" s="171">
        <v>66</v>
      </c>
      <c r="D50" s="62" t="s">
        <v>4</v>
      </c>
      <c r="E50" s="171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71">
        <v>8</v>
      </c>
    </row>
    <row r="51" spans="2:9" ht="12.75">
      <c r="B51" s="171">
        <v>9</v>
      </c>
      <c r="C51" s="171">
        <v>52</v>
      </c>
      <c r="D51" s="62" t="s">
        <v>293</v>
      </c>
      <c r="E51" s="171">
        <v>1969</v>
      </c>
      <c r="F51" s="62" t="s">
        <v>271</v>
      </c>
      <c r="G51" s="47">
        <v>0.036828703703703704</v>
      </c>
      <c r="H51" s="47">
        <f>G51-G43</f>
        <v>0.006284722222222223</v>
      </c>
      <c r="I51" s="171">
        <v>9</v>
      </c>
    </row>
    <row r="52" spans="2:9" ht="12.75">
      <c r="B52" s="171">
        <v>10</v>
      </c>
      <c r="C52" s="171">
        <v>38</v>
      </c>
      <c r="D52" s="62" t="s">
        <v>27</v>
      </c>
      <c r="E52" s="171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71">
        <v>10</v>
      </c>
    </row>
    <row r="53" spans="2:9" ht="12.75">
      <c r="B53" s="171">
        <v>11</v>
      </c>
      <c r="C53" s="171">
        <v>10</v>
      </c>
      <c r="D53" s="62" t="s">
        <v>22</v>
      </c>
      <c r="E53" s="171">
        <v>1963</v>
      </c>
      <c r="F53" s="175" t="s">
        <v>2</v>
      </c>
      <c r="G53" s="47">
        <v>0.038807870370370375</v>
      </c>
      <c r="H53" s="47">
        <f>G53-G43</f>
        <v>0.008263888888888894</v>
      </c>
      <c r="I53" s="171">
        <v>11</v>
      </c>
    </row>
    <row r="54" spans="2:9" ht="12.75">
      <c r="B54" s="189">
        <v>12</v>
      </c>
      <c r="C54" s="189">
        <v>73</v>
      </c>
      <c r="D54" s="190" t="s">
        <v>51</v>
      </c>
      <c r="E54" s="189">
        <v>1989</v>
      </c>
      <c r="F54" s="190" t="s">
        <v>2</v>
      </c>
      <c r="G54" s="191">
        <v>0.03893518518518519</v>
      </c>
      <c r="H54" s="191">
        <f>G54-G43</f>
        <v>0.00839120370370371</v>
      </c>
      <c r="I54" s="189">
        <v>12</v>
      </c>
    </row>
    <row r="55" spans="2:9" ht="12.75">
      <c r="B55" s="171">
        <v>13</v>
      </c>
      <c r="C55" s="171">
        <v>57</v>
      </c>
      <c r="D55" s="62" t="s">
        <v>301</v>
      </c>
      <c r="E55" s="171">
        <v>1955</v>
      </c>
      <c r="F55" s="175" t="s">
        <v>2</v>
      </c>
      <c r="G55" s="47">
        <v>0.039641203703703706</v>
      </c>
      <c r="H55" s="47">
        <f>G55-G43</f>
        <v>0.009097222222222225</v>
      </c>
      <c r="I55" s="171">
        <v>13</v>
      </c>
    </row>
    <row r="56" spans="2:9" ht="12.75">
      <c r="B56" s="189">
        <v>14</v>
      </c>
      <c r="C56" s="189">
        <v>47</v>
      </c>
      <c r="D56" s="190" t="s">
        <v>296</v>
      </c>
      <c r="E56" s="189">
        <v>1968</v>
      </c>
      <c r="F56" s="190" t="s">
        <v>271</v>
      </c>
      <c r="G56" s="191">
        <v>0.040532407407407406</v>
      </c>
      <c r="H56" s="191">
        <f>G56-G43</f>
        <v>0.009988425925925925</v>
      </c>
      <c r="I56" s="189">
        <v>14</v>
      </c>
    </row>
    <row r="57" spans="2:9" ht="12.75">
      <c r="B57" s="171">
        <v>15</v>
      </c>
      <c r="C57" s="171">
        <v>51</v>
      </c>
      <c r="D57" s="62" t="s">
        <v>282</v>
      </c>
      <c r="E57" s="171">
        <v>1996</v>
      </c>
      <c r="F57" s="62" t="s">
        <v>256</v>
      </c>
      <c r="G57" s="47">
        <v>0.041400462962962965</v>
      </c>
      <c r="H57" s="47">
        <f>G57-G43</f>
        <v>0.010856481481481484</v>
      </c>
      <c r="I57" s="171">
        <v>15</v>
      </c>
    </row>
    <row r="58" spans="2:9" ht="12.75">
      <c r="B58" s="171">
        <v>16</v>
      </c>
      <c r="C58" s="171">
        <v>23</v>
      </c>
      <c r="D58" s="62" t="s">
        <v>294</v>
      </c>
      <c r="E58" s="171">
        <v>1973</v>
      </c>
      <c r="F58" s="62" t="s">
        <v>0</v>
      </c>
      <c r="G58" s="176">
        <v>0.0425462962962963</v>
      </c>
      <c r="H58" s="47">
        <f>G58-G43</f>
        <v>0.012002314814814816</v>
      </c>
      <c r="I58" s="171">
        <v>16</v>
      </c>
    </row>
    <row r="59" spans="2:9" ht="12.75">
      <c r="B59" s="171">
        <v>17</v>
      </c>
      <c r="C59" s="171">
        <v>29</v>
      </c>
      <c r="D59" s="62" t="s">
        <v>326</v>
      </c>
      <c r="E59" s="171">
        <v>1973</v>
      </c>
      <c r="F59" s="62" t="s">
        <v>0</v>
      </c>
      <c r="G59" s="176">
        <v>0.04259259259259259</v>
      </c>
      <c r="H59" s="47">
        <f>G59-G43</f>
        <v>0.01204861111111111</v>
      </c>
      <c r="I59" s="171">
        <v>17</v>
      </c>
    </row>
    <row r="60" spans="2:9" ht="12.75">
      <c r="B60" s="171">
        <v>18</v>
      </c>
      <c r="C60" s="171">
        <v>19</v>
      </c>
      <c r="D60" s="62" t="s">
        <v>283</v>
      </c>
      <c r="E60" s="171">
        <v>1996</v>
      </c>
      <c r="F60" s="62" t="s">
        <v>256</v>
      </c>
      <c r="G60" s="176">
        <v>0.04400462962962962</v>
      </c>
      <c r="H60" s="47">
        <f>G60-G43</f>
        <v>0.013460648148148142</v>
      </c>
      <c r="I60" s="171">
        <v>18</v>
      </c>
    </row>
    <row r="61" spans="2:9" ht="12.75">
      <c r="B61" s="171">
        <v>19</v>
      </c>
      <c r="C61" s="171">
        <v>33</v>
      </c>
      <c r="D61" s="62" t="s">
        <v>284</v>
      </c>
      <c r="E61" s="171">
        <v>1996</v>
      </c>
      <c r="F61" s="62" t="s">
        <v>158</v>
      </c>
      <c r="G61" s="176">
        <v>0.04402777777777778</v>
      </c>
      <c r="H61" s="47">
        <f>G61-G43</f>
        <v>0.013483796296296296</v>
      </c>
      <c r="I61" s="171">
        <v>19</v>
      </c>
    </row>
    <row r="62" spans="2:9" ht="12.75">
      <c r="B62" s="171">
        <v>20</v>
      </c>
      <c r="C62" s="171">
        <v>32</v>
      </c>
      <c r="D62" s="62" t="s">
        <v>302</v>
      </c>
      <c r="E62" s="171">
        <v>1956</v>
      </c>
      <c r="F62" s="62" t="s">
        <v>158</v>
      </c>
      <c r="G62" s="176">
        <v>0.04552083333333334</v>
      </c>
      <c r="H62" s="47">
        <f>G62-G43</f>
        <v>0.014976851851851856</v>
      </c>
      <c r="I62" s="171">
        <v>20</v>
      </c>
    </row>
    <row r="63" spans="2:9" ht="12.75">
      <c r="B63" s="189">
        <v>21</v>
      </c>
      <c r="C63" s="189">
        <v>40</v>
      </c>
      <c r="D63" s="190" t="s">
        <v>45</v>
      </c>
      <c r="E63" s="189">
        <v>1984</v>
      </c>
      <c r="F63" s="190" t="s">
        <v>0</v>
      </c>
      <c r="G63" s="196">
        <v>0.04559027777777778</v>
      </c>
      <c r="H63" s="191">
        <f>G63-G43</f>
        <v>0.015046296296296297</v>
      </c>
      <c r="I63" s="189">
        <v>21</v>
      </c>
    </row>
    <row r="65" spans="2:8" ht="15.75">
      <c r="B65" s="160"/>
      <c r="C65" s="161"/>
      <c r="D65" s="346" t="s">
        <v>335</v>
      </c>
      <c r="E65" s="346"/>
      <c r="F65" s="346"/>
      <c r="G65" s="345"/>
      <c r="H65" s="345"/>
    </row>
    <row r="66" spans="2:9" ht="15.75">
      <c r="B66" s="160"/>
      <c r="C66" s="346" t="s">
        <v>243</v>
      </c>
      <c r="D66" s="345"/>
      <c r="E66" s="345"/>
      <c r="F66" s="345"/>
      <c r="G66" s="345"/>
      <c r="H66" s="345"/>
      <c r="I66" s="345"/>
    </row>
    <row r="67" spans="2:8" ht="12.75">
      <c r="B67" s="163"/>
      <c r="C67" s="162"/>
      <c r="D67" s="163"/>
      <c r="E67" s="163"/>
      <c r="F67" s="163"/>
      <c r="G67" s="162"/>
      <c r="H67" s="162"/>
    </row>
    <row r="68" spans="2:8" ht="12.75">
      <c r="B68" s="164" t="s">
        <v>158</v>
      </c>
      <c r="C68" s="165"/>
      <c r="D68" s="164"/>
      <c r="E68" s="164" t="s">
        <v>244</v>
      </c>
      <c r="F68" s="164"/>
      <c r="G68" s="162"/>
      <c r="H68" s="162"/>
    </row>
    <row r="69" spans="3:8" ht="12.75">
      <c r="C69" s="91"/>
      <c r="G69" s="91"/>
      <c r="H69" s="91"/>
    </row>
    <row r="70" spans="2:9" ht="12.75">
      <c r="B70" s="347" t="s">
        <v>245</v>
      </c>
      <c r="C70" s="347" t="s">
        <v>246</v>
      </c>
      <c r="D70" s="347" t="s">
        <v>247</v>
      </c>
      <c r="E70" s="347" t="s">
        <v>248</v>
      </c>
      <c r="F70" s="347" t="s">
        <v>13</v>
      </c>
      <c r="G70" s="347" t="s">
        <v>249</v>
      </c>
      <c r="H70" s="347" t="s">
        <v>336</v>
      </c>
      <c r="I70" s="347" t="s">
        <v>66</v>
      </c>
    </row>
    <row r="71" spans="2:9" ht="12.75">
      <c r="B71" s="347"/>
      <c r="C71" s="347" t="s">
        <v>250</v>
      </c>
      <c r="D71" s="347"/>
      <c r="E71" s="347" t="s">
        <v>251</v>
      </c>
      <c r="F71" s="347"/>
      <c r="G71" s="347"/>
      <c r="H71" s="347"/>
      <c r="I71" s="347"/>
    </row>
    <row r="72" spans="2:9" ht="12.75">
      <c r="B72" s="134">
        <v>1</v>
      </c>
      <c r="C72" s="197" t="s">
        <v>323</v>
      </c>
      <c r="D72" s="133" t="s">
        <v>44</v>
      </c>
      <c r="E72" s="134">
        <v>1979</v>
      </c>
      <c r="F72" s="133" t="s">
        <v>0</v>
      </c>
      <c r="G72" s="188">
        <v>0.03792824074074074</v>
      </c>
      <c r="H72" s="188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8">
        <v>0.03796296296296296</v>
      </c>
      <c r="H73" s="188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8">
        <v>0.03940972222222222</v>
      </c>
      <c r="H74" s="188">
        <f>G74-G72</f>
        <v>0.0014814814814814795</v>
      </c>
      <c r="I74" s="134">
        <v>3</v>
      </c>
    </row>
    <row r="75" spans="2:9" ht="12.75">
      <c r="B75" s="171">
        <v>4</v>
      </c>
      <c r="C75" s="171">
        <v>48</v>
      </c>
      <c r="D75" s="62" t="s">
        <v>6</v>
      </c>
      <c r="E75" s="171">
        <v>1956</v>
      </c>
      <c r="F75" s="175" t="s">
        <v>2</v>
      </c>
      <c r="G75" s="47">
        <v>0.039525462962962964</v>
      </c>
      <c r="H75" s="47">
        <f>G75-G72</f>
        <v>0.001597222222222222</v>
      </c>
      <c r="I75" s="171">
        <v>4</v>
      </c>
    </row>
    <row r="76" spans="2:9" ht="12.75">
      <c r="B76" s="171">
        <v>5</v>
      </c>
      <c r="C76" s="171">
        <v>8</v>
      </c>
      <c r="D76" s="62" t="s">
        <v>54</v>
      </c>
      <c r="E76" s="171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71">
        <v>5</v>
      </c>
    </row>
    <row r="77" spans="2:9" ht="12.75">
      <c r="B77" s="171">
        <v>6</v>
      </c>
      <c r="C77" s="171">
        <v>63</v>
      </c>
      <c r="D77" s="62" t="s">
        <v>26</v>
      </c>
      <c r="E77" s="171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71">
        <v>6</v>
      </c>
    </row>
    <row r="78" spans="2:9" ht="12.75">
      <c r="B78" s="171">
        <v>7</v>
      </c>
      <c r="C78" s="171">
        <v>45</v>
      </c>
      <c r="D78" s="62" t="s">
        <v>321</v>
      </c>
      <c r="E78" s="171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71">
        <v>7</v>
      </c>
    </row>
    <row r="79" spans="2:9" ht="12.75">
      <c r="B79" s="171">
        <v>8</v>
      </c>
      <c r="C79" s="171">
        <v>13</v>
      </c>
      <c r="D79" s="62" t="s">
        <v>325</v>
      </c>
      <c r="E79" s="171">
        <v>1968</v>
      </c>
      <c r="F79" s="175" t="s">
        <v>1</v>
      </c>
      <c r="G79" s="47">
        <v>0.041215277777777774</v>
      </c>
      <c r="H79" s="47">
        <f>G79-G72</f>
        <v>0.0032870370370370328</v>
      </c>
      <c r="I79" s="171">
        <v>8</v>
      </c>
    </row>
    <row r="80" spans="2:9" ht="12.75">
      <c r="B80" s="171">
        <v>9</v>
      </c>
      <c r="C80" s="171">
        <v>3</v>
      </c>
      <c r="D80" s="62" t="s">
        <v>5</v>
      </c>
      <c r="E80" s="171">
        <v>1963</v>
      </c>
      <c r="F80" s="175" t="s">
        <v>2</v>
      </c>
      <c r="G80" s="47">
        <v>0.04158564814814815</v>
      </c>
      <c r="H80" s="47">
        <f>G80-G72</f>
        <v>0.003657407407407408</v>
      </c>
      <c r="I80" s="171">
        <v>9</v>
      </c>
    </row>
    <row r="81" spans="2:9" ht="12.75">
      <c r="B81" s="171">
        <v>10</v>
      </c>
      <c r="C81" s="171">
        <v>44</v>
      </c>
      <c r="D81" s="62" t="s">
        <v>294</v>
      </c>
      <c r="E81" s="171">
        <v>1973</v>
      </c>
      <c r="F81" s="62" t="s">
        <v>0</v>
      </c>
      <c r="G81" s="176">
        <v>0.04210648148148149</v>
      </c>
      <c r="H81" s="176">
        <f>G81-G72</f>
        <v>0.004178240740740746</v>
      </c>
      <c r="I81" s="171">
        <v>10</v>
      </c>
    </row>
    <row r="82" spans="2:9" ht="12.75">
      <c r="B82" s="171">
        <v>11</v>
      </c>
      <c r="C82" s="171">
        <v>30</v>
      </c>
      <c r="D82" s="62" t="s">
        <v>22</v>
      </c>
      <c r="E82" s="171">
        <v>1963</v>
      </c>
      <c r="F82" s="175" t="s">
        <v>2</v>
      </c>
      <c r="G82" s="176">
        <v>0.04238425925925926</v>
      </c>
      <c r="H82" s="176">
        <f>G82-G72</f>
        <v>0.004456018518518519</v>
      </c>
      <c r="I82" s="171">
        <v>11</v>
      </c>
    </row>
    <row r="83" spans="2:9" ht="12.75">
      <c r="B83" s="171">
        <v>12</v>
      </c>
      <c r="C83" s="171">
        <v>244</v>
      </c>
      <c r="D83" s="62" t="s">
        <v>27</v>
      </c>
      <c r="E83" s="171">
        <v>1980</v>
      </c>
      <c r="F83" s="62" t="s">
        <v>0</v>
      </c>
      <c r="G83" s="176">
        <v>0.04355324074074074</v>
      </c>
      <c r="H83" s="176">
        <f>G83-G72</f>
        <v>0.005624999999999998</v>
      </c>
      <c r="I83" s="171">
        <v>12</v>
      </c>
    </row>
    <row r="84" spans="2:9" ht="12.75">
      <c r="B84" s="171">
        <v>13</v>
      </c>
      <c r="C84" s="171">
        <v>1</v>
      </c>
      <c r="D84" s="62" t="s">
        <v>53</v>
      </c>
      <c r="E84" s="171">
        <v>1991</v>
      </c>
      <c r="F84" s="62" t="s">
        <v>0</v>
      </c>
      <c r="G84" s="176">
        <v>0.04598379629629629</v>
      </c>
      <c r="H84" s="176">
        <f>G84-G72</f>
        <v>0.008055555555555552</v>
      </c>
      <c r="I84" s="171">
        <v>13</v>
      </c>
    </row>
    <row r="85" spans="2:9" ht="12.75">
      <c r="B85" s="171">
        <v>14</v>
      </c>
      <c r="C85" s="171">
        <v>2</v>
      </c>
      <c r="D85" s="62" t="s">
        <v>326</v>
      </c>
      <c r="E85" s="171">
        <v>1973</v>
      </c>
      <c r="F85" s="62" t="s">
        <v>0</v>
      </c>
      <c r="G85" s="176">
        <v>0.046863425925925926</v>
      </c>
      <c r="H85" s="176">
        <f>G85-G72</f>
        <v>0.008935185185185185</v>
      </c>
      <c r="I85" s="171">
        <v>14</v>
      </c>
    </row>
    <row r="87" spans="3:10" ht="15.75">
      <c r="C87" s="160"/>
      <c r="D87" s="346" t="s">
        <v>337</v>
      </c>
      <c r="E87" s="346"/>
      <c r="F87" s="346"/>
      <c r="G87" s="162"/>
      <c r="H87" s="162"/>
      <c r="I87" s="162"/>
      <c r="J87" s="162"/>
    </row>
    <row r="88" spans="3:10" ht="12.75">
      <c r="C88" s="164" t="s">
        <v>158</v>
      </c>
      <c r="D88" s="164"/>
      <c r="E88" s="164" t="s">
        <v>244</v>
      </c>
      <c r="F88" s="164"/>
      <c r="G88" s="162"/>
      <c r="H88" s="162"/>
      <c r="I88" s="162"/>
      <c r="J88" s="162"/>
    </row>
    <row r="89" spans="7:10" ht="12.75">
      <c r="G89" s="91"/>
      <c r="H89" s="91"/>
      <c r="I89" s="91"/>
      <c r="J89" s="91"/>
    </row>
    <row r="90" spans="3:11" ht="12.75">
      <c r="C90" s="347" t="s">
        <v>245</v>
      </c>
      <c r="D90" s="347" t="s">
        <v>247</v>
      </c>
      <c r="E90" s="347" t="s">
        <v>248</v>
      </c>
      <c r="F90" s="347" t="s">
        <v>13</v>
      </c>
      <c r="G90" s="316" t="s">
        <v>338</v>
      </c>
      <c r="H90" s="317" t="s">
        <v>339</v>
      </c>
      <c r="I90" s="318" t="s">
        <v>340</v>
      </c>
      <c r="J90" s="319" t="s">
        <v>336</v>
      </c>
      <c r="K90" s="347" t="s">
        <v>66</v>
      </c>
    </row>
    <row r="91" spans="3:11" ht="24" customHeight="1">
      <c r="C91" s="347"/>
      <c r="D91" s="347"/>
      <c r="E91" s="347" t="s">
        <v>251</v>
      </c>
      <c r="F91" s="347"/>
      <c r="G91" s="316"/>
      <c r="H91" s="317"/>
      <c r="I91" s="318"/>
      <c r="J91" s="319"/>
      <c r="K91" s="347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8">
        <v>0.03204861111111111</v>
      </c>
      <c r="H92" s="199">
        <v>0.03796296296296296</v>
      </c>
      <c r="I92" s="200">
        <f aca="true" t="shared" si="0" ref="I92:I98">G92+H92</f>
        <v>0.07001157407407407</v>
      </c>
      <c r="J92" s="191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8">
        <v>0.036516203703703703</v>
      </c>
      <c r="H93" s="199">
        <v>0.03940972222222222</v>
      </c>
      <c r="I93" s="200">
        <f t="shared" si="0"/>
        <v>0.07592592592592592</v>
      </c>
      <c r="J93" s="191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8">
        <v>0.03383101851851852</v>
      </c>
      <c r="H94" s="201">
        <v>0.04598379629629629</v>
      </c>
      <c r="I94" s="200">
        <f t="shared" si="0"/>
        <v>0.07981481481481481</v>
      </c>
      <c r="J94" s="191">
        <f>I94-I92</f>
        <v>0.009803240740740737</v>
      </c>
      <c r="K94" s="134">
        <v>3</v>
      </c>
    </row>
    <row r="95" spans="3:11" ht="12.75">
      <c r="C95" s="192">
        <v>4</v>
      </c>
      <c r="D95" s="175" t="s">
        <v>27</v>
      </c>
      <c r="E95" s="192">
        <v>1982</v>
      </c>
      <c r="F95" s="175" t="s">
        <v>0</v>
      </c>
      <c r="G95" s="198">
        <v>0.037592592592592594</v>
      </c>
      <c r="H95" s="201">
        <v>0.04355324074074074</v>
      </c>
      <c r="I95" s="200">
        <f t="shared" si="0"/>
        <v>0.08114583333333333</v>
      </c>
      <c r="J95" s="191">
        <f>I95-I92</f>
        <v>0.01113425925925926</v>
      </c>
      <c r="K95" s="192">
        <v>4</v>
      </c>
    </row>
    <row r="96" spans="3:11" ht="12.75">
      <c r="C96" s="192">
        <v>5</v>
      </c>
      <c r="D96" s="175" t="s">
        <v>22</v>
      </c>
      <c r="E96" s="192">
        <v>1963</v>
      </c>
      <c r="F96" s="175" t="s">
        <v>2</v>
      </c>
      <c r="G96" s="198">
        <v>0.038807870370370375</v>
      </c>
      <c r="H96" s="201">
        <v>0.04238425925925926</v>
      </c>
      <c r="I96" s="200">
        <f t="shared" si="0"/>
        <v>0.08119212962962963</v>
      </c>
      <c r="J96" s="191">
        <f>I96-I92</f>
        <v>0.011180555555555555</v>
      </c>
      <c r="K96" s="192">
        <v>5</v>
      </c>
    </row>
    <row r="97" spans="3:11" ht="12.75">
      <c r="C97" s="192">
        <v>6</v>
      </c>
      <c r="D97" s="175" t="s">
        <v>294</v>
      </c>
      <c r="E97" s="192">
        <v>1973</v>
      </c>
      <c r="F97" s="175" t="s">
        <v>0</v>
      </c>
      <c r="G97" s="202">
        <v>0.0425462962962963</v>
      </c>
      <c r="H97" s="201">
        <v>0.04210648148148149</v>
      </c>
      <c r="I97" s="200">
        <f t="shared" si="0"/>
        <v>0.08465277777777779</v>
      </c>
      <c r="J97" s="191">
        <f>I97-I92</f>
        <v>0.014641203703703712</v>
      </c>
      <c r="K97" s="192">
        <v>6</v>
      </c>
    </row>
    <row r="98" spans="3:11" ht="12.75">
      <c r="C98" s="192">
        <v>7</v>
      </c>
      <c r="D98" s="175" t="s">
        <v>326</v>
      </c>
      <c r="E98" s="192">
        <v>1973</v>
      </c>
      <c r="F98" s="175" t="s">
        <v>0</v>
      </c>
      <c r="G98" s="202">
        <v>0.04259259259259259</v>
      </c>
      <c r="H98" s="201">
        <v>0.046863425925925926</v>
      </c>
      <c r="I98" s="200">
        <f t="shared" si="0"/>
        <v>0.08945601851851852</v>
      </c>
      <c r="J98" s="191">
        <f>I98-I92</f>
        <v>0.019444444444444445</v>
      </c>
      <c r="K98" s="192">
        <v>7</v>
      </c>
    </row>
    <row r="100" spans="3:10" ht="15.75">
      <c r="C100" s="160"/>
      <c r="D100" s="346" t="s">
        <v>353</v>
      </c>
      <c r="E100" s="346"/>
      <c r="F100" s="346"/>
      <c r="G100" s="162"/>
      <c r="H100" s="162"/>
      <c r="I100" s="162"/>
      <c r="J100" s="162"/>
    </row>
    <row r="101" spans="3:10" ht="12.75">
      <c r="C101" s="164" t="s">
        <v>158</v>
      </c>
      <c r="D101" s="164"/>
      <c r="E101" s="164" t="s">
        <v>244</v>
      </c>
      <c r="F101" s="164"/>
      <c r="G101" s="162"/>
      <c r="H101" s="162"/>
      <c r="I101" s="162"/>
      <c r="J101" s="162"/>
    </row>
    <row r="102" spans="7:10" ht="12.75">
      <c r="G102" s="91"/>
      <c r="H102" s="91"/>
      <c r="I102" s="91"/>
      <c r="J102" s="91"/>
    </row>
    <row r="103" spans="3:9" ht="12.75" customHeight="1">
      <c r="C103" s="347" t="s">
        <v>245</v>
      </c>
      <c r="D103" s="347" t="s">
        <v>247</v>
      </c>
      <c r="E103" s="347" t="s">
        <v>248</v>
      </c>
      <c r="F103" s="347" t="s">
        <v>13</v>
      </c>
      <c r="G103" s="316" t="s">
        <v>354</v>
      </c>
      <c r="H103" s="317" t="s">
        <v>355</v>
      </c>
      <c r="I103" s="318" t="s">
        <v>340</v>
      </c>
    </row>
    <row r="104" spans="3:9" ht="23.25" customHeight="1">
      <c r="C104" s="347"/>
      <c r="D104" s="347"/>
      <c r="E104" s="347" t="s">
        <v>251</v>
      </c>
      <c r="F104" s="347"/>
      <c r="G104" s="316"/>
      <c r="H104" s="317"/>
      <c r="I104" s="318"/>
    </row>
    <row r="105" spans="3:9" ht="12.75">
      <c r="C105" s="207">
        <v>1</v>
      </c>
      <c r="D105" s="208" t="s">
        <v>306</v>
      </c>
      <c r="E105" s="209">
        <v>1953</v>
      </c>
      <c r="F105" s="210" t="s">
        <v>1</v>
      </c>
      <c r="G105" s="198">
        <v>0.018125</v>
      </c>
      <c r="H105" s="198">
        <v>0.021770833333333336</v>
      </c>
      <c r="I105" s="202">
        <f>G105+H105</f>
        <v>0.03989583333333334</v>
      </c>
    </row>
    <row r="108" spans="3:9" ht="15.75">
      <c r="C108" s="160"/>
      <c r="D108" s="346" t="s">
        <v>356</v>
      </c>
      <c r="E108" s="346"/>
      <c r="F108" s="346"/>
      <c r="G108" s="162"/>
      <c r="H108" s="162"/>
      <c r="I108" s="162"/>
    </row>
    <row r="109" spans="3:9" ht="12.75">
      <c r="C109" s="164" t="s">
        <v>158</v>
      </c>
      <c r="D109" s="164"/>
      <c r="E109" s="164" t="s">
        <v>244</v>
      </c>
      <c r="F109" s="164"/>
      <c r="G109" s="162"/>
      <c r="H109" s="162"/>
      <c r="I109" s="162"/>
    </row>
    <row r="110" spans="7:9" ht="12.75">
      <c r="G110" s="91"/>
      <c r="H110" s="91"/>
      <c r="I110" s="91"/>
    </row>
    <row r="111" spans="3:9" ht="12.75">
      <c r="C111" s="347" t="s">
        <v>245</v>
      </c>
      <c r="D111" s="347" t="s">
        <v>247</v>
      </c>
      <c r="E111" s="347" t="s">
        <v>248</v>
      </c>
      <c r="F111" s="347" t="s">
        <v>13</v>
      </c>
      <c r="G111" s="316" t="s">
        <v>338</v>
      </c>
      <c r="H111" s="317" t="s">
        <v>355</v>
      </c>
      <c r="I111" s="318" t="s">
        <v>340</v>
      </c>
    </row>
    <row r="112" spans="3:9" ht="27" customHeight="1">
      <c r="C112" s="347"/>
      <c r="D112" s="347"/>
      <c r="E112" s="347" t="s">
        <v>251</v>
      </c>
      <c r="F112" s="347"/>
      <c r="G112" s="316"/>
      <c r="H112" s="317"/>
      <c r="I112" s="318"/>
    </row>
    <row r="113" spans="3:9" ht="12.75">
      <c r="C113" s="207">
        <v>1</v>
      </c>
      <c r="D113" s="211" t="s">
        <v>51</v>
      </c>
      <c r="E113" s="207">
        <v>1989</v>
      </c>
      <c r="F113" s="211" t="s">
        <v>2</v>
      </c>
      <c r="G113" s="198">
        <v>0.03893518518518519</v>
      </c>
      <c r="H113" s="198">
        <v>0.02443287037037037</v>
      </c>
      <c r="I113" s="202">
        <f>G113+H113</f>
        <v>0.06336805555555555</v>
      </c>
    </row>
  </sheetData>
  <mergeCells count="56">
    <mergeCell ref="D108:F108"/>
    <mergeCell ref="C111:C112"/>
    <mergeCell ref="D111:D112"/>
    <mergeCell ref="E111:E112"/>
    <mergeCell ref="F111:F112"/>
    <mergeCell ref="G111:G112"/>
    <mergeCell ref="H111:H112"/>
    <mergeCell ref="I111:I112"/>
    <mergeCell ref="G103:G104"/>
    <mergeCell ref="H103:H104"/>
    <mergeCell ref="I103:I104"/>
    <mergeCell ref="D100:F100"/>
    <mergeCell ref="C103:C104"/>
    <mergeCell ref="D103:D104"/>
    <mergeCell ref="E103:E104"/>
    <mergeCell ref="F103:F104"/>
    <mergeCell ref="K90:K91"/>
    <mergeCell ref="G90:G91"/>
    <mergeCell ref="H90:H91"/>
    <mergeCell ref="I90:I91"/>
    <mergeCell ref="J90:J91"/>
    <mergeCell ref="D87:F87"/>
    <mergeCell ref="C90:C91"/>
    <mergeCell ref="D90:D91"/>
    <mergeCell ref="E90:E91"/>
    <mergeCell ref="F90:F91"/>
    <mergeCell ref="B70:B71"/>
    <mergeCell ref="C70:C71"/>
    <mergeCell ref="D70:D71"/>
    <mergeCell ref="E70:E71"/>
    <mergeCell ref="B41:B42"/>
    <mergeCell ref="C2:H2"/>
    <mergeCell ref="B6:B7"/>
    <mergeCell ref="C6:C7"/>
    <mergeCell ref="D6:D7"/>
    <mergeCell ref="E6:E7"/>
    <mergeCell ref="F6:F7"/>
    <mergeCell ref="H41:H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1">
      <selection activeCell="E22" sqref="E22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17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320" t="s">
        <v>358</v>
      </c>
      <c r="C2" s="321"/>
      <c r="D2" s="321"/>
      <c r="E2" s="321"/>
      <c r="F2" s="321"/>
      <c r="G2" s="321"/>
    </row>
    <row r="3" spans="1:8" ht="36" customHeight="1">
      <c r="A3" s="348" t="s">
        <v>359</v>
      </c>
      <c r="B3" s="345"/>
      <c r="C3" s="345"/>
      <c r="D3" s="345"/>
      <c r="E3" s="345"/>
      <c r="F3" s="345"/>
      <c r="G3" s="345"/>
      <c r="H3" s="345"/>
    </row>
    <row r="4" spans="3:5" ht="15.75">
      <c r="C4" s="212"/>
      <c r="E4" s="214"/>
    </row>
    <row r="5" spans="1:7" ht="15.75">
      <c r="A5" s="235" t="s">
        <v>413</v>
      </c>
      <c r="B5" s="236"/>
      <c r="C5" s="9"/>
      <c r="D5" s="236"/>
      <c r="E5" s="237"/>
      <c r="F5" s="236"/>
      <c r="G5" s="236" t="s">
        <v>414</v>
      </c>
    </row>
    <row r="6" spans="1:5" ht="15.75">
      <c r="A6" s="212"/>
      <c r="C6" s="8"/>
      <c r="E6" s="214"/>
    </row>
    <row r="7" spans="2:9" s="25" customFormat="1" ht="15">
      <c r="B7" s="12"/>
      <c r="C7" s="12"/>
      <c r="D7" s="12"/>
      <c r="E7" s="215"/>
      <c r="F7" s="12"/>
      <c r="G7" s="12"/>
      <c r="I7" s="27"/>
    </row>
    <row r="8" spans="2:9" s="25" customFormat="1" ht="20.25">
      <c r="B8" s="332" t="s">
        <v>112</v>
      </c>
      <c r="C8" s="332"/>
      <c r="D8" s="332"/>
      <c r="E8" s="332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15"/>
      <c r="F9" s="12"/>
      <c r="G9" s="12"/>
      <c r="I9" s="4"/>
    </row>
    <row r="10" spans="2:9" ht="15">
      <c r="B10" s="1"/>
      <c r="C10" s="1"/>
      <c r="D10" s="1"/>
      <c r="E10" s="216"/>
      <c r="F10" s="1"/>
      <c r="G10" s="1"/>
      <c r="I10" s="4"/>
    </row>
    <row r="11" spans="1:9" ht="15" customHeight="1">
      <c r="A11" s="326" t="s">
        <v>68</v>
      </c>
      <c r="B11" s="327"/>
      <c r="C11" s="327"/>
      <c r="D11" s="24" t="s">
        <v>17</v>
      </c>
      <c r="E11" s="322" t="s">
        <v>364</v>
      </c>
      <c r="F11" s="311"/>
      <c r="G11" s="311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368</v>
      </c>
      <c r="D13" s="5" t="s">
        <v>13</v>
      </c>
      <c r="E13" s="218" t="s">
        <v>56</v>
      </c>
      <c r="F13" s="13" t="s">
        <v>365</v>
      </c>
      <c r="G13" s="13" t="s">
        <v>366</v>
      </c>
      <c r="H13" s="14" t="s">
        <v>367</v>
      </c>
      <c r="I13" s="6"/>
    </row>
    <row r="14" spans="1:9" ht="15.75" customHeight="1">
      <c r="A14" s="229">
        <v>1</v>
      </c>
      <c r="B14" s="230" t="s">
        <v>360</v>
      </c>
      <c r="C14" s="229">
        <v>29</v>
      </c>
      <c r="D14" s="229" t="s">
        <v>0</v>
      </c>
      <c r="E14" s="231" t="s">
        <v>361</v>
      </c>
      <c r="F14" s="229">
        <v>1</v>
      </c>
      <c r="G14" s="57">
        <v>60</v>
      </c>
      <c r="H14" s="57">
        <v>60</v>
      </c>
      <c r="I14" s="6"/>
    </row>
    <row r="15" spans="1:9" ht="15">
      <c r="A15" s="229">
        <v>2</v>
      </c>
      <c r="B15" s="230" t="s">
        <v>362</v>
      </c>
      <c r="C15" s="229">
        <v>41</v>
      </c>
      <c r="D15" s="229" t="s">
        <v>0</v>
      </c>
      <c r="E15" s="231" t="s">
        <v>363</v>
      </c>
      <c r="F15" s="229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20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326" t="s">
        <v>70</v>
      </c>
      <c r="B18" s="327"/>
      <c r="C18" s="327"/>
      <c r="D18" s="4"/>
      <c r="E18" s="221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368</v>
      </c>
      <c r="D19" s="5" t="s">
        <v>13</v>
      </c>
      <c r="E19" s="218" t="s">
        <v>56</v>
      </c>
      <c r="F19" s="13" t="s">
        <v>365</v>
      </c>
      <c r="G19" s="13" t="s">
        <v>366</v>
      </c>
      <c r="H19" s="14" t="s">
        <v>367</v>
      </c>
      <c r="I19" s="6"/>
    </row>
    <row r="20" spans="1:9" ht="15">
      <c r="A20" s="229">
        <v>1</v>
      </c>
      <c r="B20" s="232" t="s">
        <v>321</v>
      </c>
      <c r="C20" s="229">
        <v>32</v>
      </c>
      <c r="D20" s="229" t="s">
        <v>0</v>
      </c>
      <c r="E20" s="233" t="s">
        <v>371</v>
      </c>
      <c r="F20" s="234">
        <v>1</v>
      </c>
      <c r="G20" s="57">
        <v>60</v>
      </c>
      <c r="H20" s="57">
        <v>60</v>
      </c>
      <c r="I20" s="6"/>
    </row>
    <row r="21" spans="1:9" ht="16.5" customHeight="1">
      <c r="A21" s="229">
        <v>2</v>
      </c>
      <c r="B21" s="232" t="s">
        <v>53</v>
      </c>
      <c r="C21" s="229">
        <v>37</v>
      </c>
      <c r="D21" s="229" t="s">
        <v>0</v>
      </c>
      <c r="E21" s="233" t="s">
        <v>381</v>
      </c>
      <c r="F21" s="234">
        <v>2</v>
      </c>
      <c r="G21" s="57">
        <v>54</v>
      </c>
      <c r="H21" s="57">
        <v>54</v>
      </c>
      <c r="I21" s="6"/>
    </row>
    <row r="22" spans="1:9" ht="15">
      <c r="A22" s="229">
        <v>3</v>
      </c>
      <c r="B22" s="224" t="s">
        <v>54</v>
      </c>
      <c r="C22" s="5">
        <v>35</v>
      </c>
      <c r="D22" s="5" t="s">
        <v>0</v>
      </c>
      <c r="E22" s="225" t="s">
        <v>382</v>
      </c>
      <c r="F22" s="234">
        <v>3</v>
      </c>
      <c r="G22" s="57">
        <v>48</v>
      </c>
      <c r="H22" s="57">
        <v>48</v>
      </c>
      <c r="I22" s="6"/>
    </row>
    <row r="23" spans="1:9" ht="15">
      <c r="A23" s="229">
        <v>4</v>
      </c>
      <c r="B23" s="232" t="s">
        <v>383</v>
      </c>
      <c r="C23" s="229">
        <v>38</v>
      </c>
      <c r="D23" s="229" t="s">
        <v>0</v>
      </c>
      <c r="E23" s="233" t="s">
        <v>384</v>
      </c>
      <c r="F23" s="234">
        <v>4</v>
      </c>
      <c r="G23" s="57">
        <v>43</v>
      </c>
      <c r="H23" s="57">
        <v>43</v>
      </c>
      <c r="I23" s="6"/>
    </row>
    <row r="24" spans="1:9" ht="15">
      <c r="A24" s="229">
        <v>5</v>
      </c>
      <c r="B24" s="232" t="s">
        <v>385</v>
      </c>
      <c r="C24" s="229">
        <v>46</v>
      </c>
      <c r="D24" s="229" t="s">
        <v>0</v>
      </c>
      <c r="E24" s="233" t="s">
        <v>386</v>
      </c>
      <c r="F24" s="234">
        <v>5</v>
      </c>
      <c r="G24" s="57">
        <v>40</v>
      </c>
      <c r="H24" s="57">
        <v>40</v>
      </c>
      <c r="I24" s="6"/>
    </row>
    <row r="25" spans="1:9" ht="15">
      <c r="A25" s="229">
        <v>6</v>
      </c>
      <c r="B25" s="224" t="s">
        <v>387</v>
      </c>
      <c r="C25" s="5">
        <v>19</v>
      </c>
      <c r="D25" s="5" t="s">
        <v>0</v>
      </c>
      <c r="E25" s="225" t="s">
        <v>388</v>
      </c>
      <c r="F25" s="234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26"/>
      <c r="F26" s="227"/>
      <c r="G26" s="227"/>
      <c r="H26" s="22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326" t="s">
        <v>71</v>
      </c>
      <c r="B27" s="327"/>
      <c r="C27" s="327"/>
      <c r="D27" s="7"/>
      <c r="E27" s="222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368</v>
      </c>
      <c r="D28" s="5" t="s">
        <v>13</v>
      </c>
      <c r="E28" s="218" t="s">
        <v>56</v>
      </c>
      <c r="F28" s="13" t="s">
        <v>365</v>
      </c>
      <c r="G28" s="13" t="s">
        <v>366</v>
      </c>
      <c r="H28" s="14" t="s">
        <v>367</v>
      </c>
      <c r="I28" s="6"/>
    </row>
    <row r="29" spans="1:83" ht="15">
      <c r="A29" s="229">
        <v>1</v>
      </c>
      <c r="B29" s="230" t="s">
        <v>3</v>
      </c>
      <c r="C29" s="229">
        <v>39</v>
      </c>
      <c r="D29" s="229" t="s">
        <v>2</v>
      </c>
      <c r="E29" s="231" t="s">
        <v>392</v>
      </c>
      <c r="F29" s="229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29">
        <v>2</v>
      </c>
      <c r="B30" s="230" t="s">
        <v>44</v>
      </c>
      <c r="C30" s="229">
        <v>34</v>
      </c>
      <c r="D30" s="229" t="s">
        <v>0</v>
      </c>
      <c r="E30" s="231" t="s">
        <v>393</v>
      </c>
      <c r="F30" s="229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29">
        <v>3</v>
      </c>
      <c r="B31" s="230" t="s">
        <v>389</v>
      </c>
      <c r="C31" s="229">
        <v>27</v>
      </c>
      <c r="D31" s="229" t="s">
        <v>0</v>
      </c>
      <c r="E31" s="231" t="s">
        <v>390</v>
      </c>
      <c r="F31" s="229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29">
        <v>4</v>
      </c>
      <c r="B32" s="230" t="s">
        <v>27</v>
      </c>
      <c r="C32" s="229">
        <v>33</v>
      </c>
      <c r="D32" s="229" t="s">
        <v>0</v>
      </c>
      <c r="E32" s="231" t="s">
        <v>391</v>
      </c>
      <c r="F32" s="229">
        <v>4</v>
      </c>
      <c r="G32" s="57">
        <v>43</v>
      </c>
      <c r="H32" s="57">
        <v>43</v>
      </c>
      <c r="I32" s="6"/>
    </row>
    <row r="33" ht="12.75">
      <c r="E33" s="214"/>
    </row>
    <row r="34" spans="1:83" ht="15">
      <c r="A34" s="326" t="s">
        <v>72</v>
      </c>
      <c r="B34" s="327"/>
      <c r="C34" s="327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368</v>
      </c>
      <c r="D35" s="5" t="s">
        <v>13</v>
      </c>
      <c r="E35" s="218" t="s">
        <v>56</v>
      </c>
      <c r="F35" s="13" t="s">
        <v>365</v>
      </c>
      <c r="G35" s="13" t="s">
        <v>366</v>
      </c>
      <c r="H35" s="14" t="s">
        <v>367</v>
      </c>
      <c r="I35" s="6"/>
    </row>
    <row r="36" spans="1:8" ht="15">
      <c r="A36" s="229">
        <v>1</v>
      </c>
      <c r="B36" s="230" t="s">
        <v>4</v>
      </c>
      <c r="C36" s="229">
        <v>24</v>
      </c>
      <c r="D36" s="229" t="s">
        <v>0</v>
      </c>
      <c r="E36" s="231" t="s">
        <v>402</v>
      </c>
      <c r="F36" s="229">
        <v>1</v>
      </c>
      <c r="G36" s="57">
        <v>60</v>
      </c>
      <c r="H36" s="57">
        <v>60</v>
      </c>
    </row>
    <row r="37" spans="1:8" ht="15">
      <c r="A37" s="229">
        <v>2</v>
      </c>
      <c r="B37" s="230" t="s">
        <v>10</v>
      </c>
      <c r="C37" s="229">
        <v>9</v>
      </c>
      <c r="D37" s="229" t="s">
        <v>0</v>
      </c>
      <c r="E37" s="229" t="s">
        <v>361</v>
      </c>
      <c r="F37" s="229">
        <v>2</v>
      </c>
      <c r="G37" s="57">
        <v>54</v>
      </c>
      <c r="H37" s="57">
        <v>54</v>
      </c>
    </row>
    <row r="38" spans="1:8" ht="15">
      <c r="A38" s="229">
        <v>3</v>
      </c>
      <c r="B38" s="230" t="s">
        <v>294</v>
      </c>
      <c r="C38" s="229">
        <v>2</v>
      </c>
      <c r="D38" s="229" t="s">
        <v>0</v>
      </c>
      <c r="E38" s="229" t="s">
        <v>394</v>
      </c>
      <c r="F38" s="229">
        <v>3</v>
      </c>
      <c r="G38" s="57">
        <v>48</v>
      </c>
      <c r="H38" s="57">
        <v>48</v>
      </c>
    </row>
    <row r="39" spans="1:8" ht="15">
      <c r="A39" s="229">
        <v>4</v>
      </c>
      <c r="B39" s="230" t="s">
        <v>326</v>
      </c>
      <c r="C39" s="229">
        <v>438</v>
      </c>
      <c r="D39" s="229" t="s">
        <v>0</v>
      </c>
      <c r="E39" s="229" t="s">
        <v>395</v>
      </c>
      <c r="F39" s="229">
        <v>4</v>
      </c>
      <c r="G39" s="57">
        <v>43</v>
      </c>
      <c r="H39" s="57">
        <v>43</v>
      </c>
    </row>
    <row r="40" spans="1:8" ht="15">
      <c r="A40" s="229">
        <v>5</v>
      </c>
      <c r="B40" s="230" t="s">
        <v>396</v>
      </c>
      <c r="C40" s="229">
        <v>418</v>
      </c>
      <c r="D40" s="229" t="s">
        <v>0</v>
      </c>
      <c r="E40" s="229" t="s">
        <v>397</v>
      </c>
      <c r="F40" s="229">
        <v>5</v>
      </c>
      <c r="G40" s="57">
        <v>40</v>
      </c>
      <c r="H40" s="57">
        <v>40</v>
      </c>
    </row>
    <row r="41" spans="1:8" ht="15">
      <c r="A41" s="229">
        <v>6</v>
      </c>
      <c r="B41" s="230" t="s">
        <v>398</v>
      </c>
      <c r="C41" s="229">
        <v>15</v>
      </c>
      <c r="D41" s="229" t="s">
        <v>0</v>
      </c>
      <c r="E41" s="229" t="s">
        <v>399</v>
      </c>
      <c r="F41" s="229">
        <v>6</v>
      </c>
      <c r="G41" s="57">
        <v>38</v>
      </c>
      <c r="H41" s="57">
        <v>38</v>
      </c>
    </row>
    <row r="42" spans="1:8" ht="15">
      <c r="A42" s="229">
        <v>7</v>
      </c>
      <c r="B42" s="230" t="s">
        <v>400</v>
      </c>
      <c r="C42" s="229">
        <v>7</v>
      </c>
      <c r="D42" s="229" t="s">
        <v>0</v>
      </c>
      <c r="E42" s="229" t="s">
        <v>401</v>
      </c>
      <c r="F42" s="229">
        <v>7</v>
      </c>
      <c r="G42" s="57">
        <v>36</v>
      </c>
      <c r="H42" s="57">
        <v>36</v>
      </c>
    </row>
    <row r="43" ht="12.75">
      <c r="E43" s="214"/>
    </row>
    <row r="44" spans="1:83" ht="15">
      <c r="A44" s="326" t="s">
        <v>73</v>
      </c>
      <c r="B44" s="327"/>
      <c r="C44" s="327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368</v>
      </c>
      <c r="D45" s="5" t="s">
        <v>13</v>
      </c>
      <c r="E45" s="218" t="s">
        <v>56</v>
      </c>
      <c r="F45" s="13" t="s">
        <v>365</v>
      </c>
      <c r="G45" s="13" t="s">
        <v>366</v>
      </c>
      <c r="H45" s="14" t="s">
        <v>367</v>
      </c>
      <c r="I45" s="6"/>
    </row>
    <row r="46" spans="1:83" ht="15">
      <c r="A46" s="229">
        <v>1</v>
      </c>
      <c r="B46" s="230" t="s">
        <v>26</v>
      </c>
      <c r="C46" s="229">
        <v>3</v>
      </c>
      <c r="D46" s="229" t="s">
        <v>0</v>
      </c>
      <c r="E46" s="231" t="s">
        <v>409</v>
      </c>
      <c r="F46" s="229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29">
        <v>2</v>
      </c>
      <c r="B47" s="230" t="s">
        <v>22</v>
      </c>
      <c r="C47" s="229">
        <v>14</v>
      </c>
      <c r="D47" s="229" t="s">
        <v>2</v>
      </c>
      <c r="E47" s="231" t="s">
        <v>405</v>
      </c>
      <c r="F47" s="229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29">
        <v>3</v>
      </c>
      <c r="B48" s="230" t="s">
        <v>406</v>
      </c>
      <c r="C48" s="229">
        <v>445</v>
      </c>
      <c r="D48" s="229" t="s">
        <v>0</v>
      </c>
      <c r="E48" s="229" t="s">
        <v>407</v>
      </c>
      <c r="F48" s="229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29">
        <v>4</v>
      </c>
      <c r="B49" s="230" t="s">
        <v>65</v>
      </c>
      <c r="C49" s="229">
        <v>1</v>
      </c>
      <c r="D49" s="229" t="s">
        <v>64</v>
      </c>
      <c r="E49" s="229" t="s">
        <v>408</v>
      </c>
      <c r="F49" s="229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326" t="s">
        <v>74</v>
      </c>
      <c r="B51" s="327"/>
      <c r="C51" s="327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368</v>
      </c>
      <c r="D52" s="5" t="s">
        <v>13</v>
      </c>
      <c r="E52" s="218" t="s">
        <v>56</v>
      </c>
      <c r="F52" s="13" t="s">
        <v>365</v>
      </c>
      <c r="G52" s="13" t="s">
        <v>366</v>
      </c>
      <c r="H52" s="14" t="s">
        <v>367</v>
      </c>
      <c r="I52" s="6"/>
    </row>
    <row r="53" spans="1:83" s="35" customFormat="1" ht="15">
      <c r="A53" s="229">
        <v>1</v>
      </c>
      <c r="B53" s="230" t="s">
        <v>49</v>
      </c>
      <c r="C53" s="229">
        <v>12</v>
      </c>
      <c r="D53" s="229" t="s">
        <v>0</v>
      </c>
      <c r="E53" s="229" t="s">
        <v>410</v>
      </c>
      <c r="F53" s="229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29">
        <v>2</v>
      </c>
      <c r="B54" s="230" t="s">
        <v>411</v>
      </c>
      <c r="C54" s="229">
        <v>16</v>
      </c>
      <c r="D54" s="229" t="s">
        <v>1</v>
      </c>
      <c r="E54" s="231" t="s">
        <v>412</v>
      </c>
      <c r="F54" s="229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23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326" t="s">
        <v>68</v>
      </c>
      <c r="B58" s="327"/>
      <c r="C58" s="327"/>
      <c r="D58" s="24" t="s">
        <v>17</v>
      </c>
      <c r="E58" s="322" t="s">
        <v>364</v>
      </c>
      <c r="F58" s="311"/>
      <c r="G58" s="311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368</v>
      </c>
      <c r="D60" s="5" t="s">
        <v>13</v>
      </c>
      <c r="E60" s="218" t="s">
        <v>56</v>
      </c>
      <c r="F60" s="13" t="s">
        <v>365</v>
      </c>
      <c r="G60" s="13" t="s">
        <v>366</v>
      </c>
      <c r="H60" s="14" t="s">
        <v>367</v>
      </c>
      <c r="I60" s="6"/>
    </row>
    <row r="61" spans="1:83" s="35" customFormat="1" ht="15">
      <c r="A61" s="229">
        <v>1</v>
      </c>
      <c r="B61" s="230" t="s">
        <v>369</v>
      </c>
      <c r="C61" s="229">
        <v>103</v>
      </c>
      <c r="D61" s="229" t="s">
        <v>0</v>
      </c>
      <c r="E61" s="231" t="s">
        <v>370</v>
      </c>
      <c r="F61" s="229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326" t="s">
        <v>69</v>
      </c>
      <c r="B63" s="327"/>
      <c r="C63" s="327"/>
      <c r="D63" s="4"/>
      <c r="E63" s="219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368</v>
      </c>
      <c r="D64" s="5" t="s">
        <v>13</v>
      </c>
      <c r="E64" s="218" t="s">
        <v>56</v>
      </c>
      <c r="F64" s="13" t="s">
        <v>365</v>
      </c>
      <c r="G64" s="13" t="s">
        <v>366</v>
      </c>
      <c r="H64" s="14" t="s">
        <v>367</v>
      </c>
      <c r="I64" s="6"/>
    </row>
    <row r="65" spans="1:9" ht="15">
      <c r="A65" s="229">
        <v>1</v>
      </c>
      <c r="B65" s="230" t="s">
        <v>372</v>
      </c>
      <c r="C65" s="229">
        <v>110</v>
      </c>
      <c r="D65" s="229" t="s">
        <v>0</v>
      </c>
      <c r="E65" s="231" t="s">
        <v>373</v>
      </c>
      <c r="F65" s="229">
        <v>1</v>
      </c>
      <c r="G65" s="57">
        <v>60</v>
      </c>
      <c r="H65" s="57">
        <v>60</v>
      </c>
      <c r="I65" s="6"/>
    </row>
    <row r="66" spans="1:9" ht="15">
      <c r="A66" s="229">
        <v>2</v>
      </c>
      <c r="B66" s="230" t="s">
        <v>195</v>
      </c>
      <c r="C66" s="229">
        <v>108</v>
      </c>
      <c r="D66" s="229" t="s">
        <v>0</v>
      </c>
      <c r="E66" s="231" t="s">
        <v>374</v>
      </c>
      <c r="F66" s="229">
        <v>2</v>
      </c>
      <c r="G66" s="57">
        <v>54</v>
      </c>
      <c r="H66" s="57">
        <v>54</v>
      </c>
      <c r="I66" s="6"/>
    </row>
    <row r="67" spans="1:9" ht="15">
      <c r="A67" s="229">
        <v>3</v>
      </c>
      <c r="B67" s="230" t="s">
        <v>39</v>
      </c>
      <c r="C67" s="229">
        <v>101</v>
      </c>
      <c r="D67" s="229" t="s">
        <v>0</v>
      </c>
      <c r="E67" s="231" t="s">
        <v>375</v>
      </c>
      <c r="F67" s="229">
        <v>3</v>
      </c>
      <c r="G67" s="57">
        <v>48</v>
      </c>
      <c r="H67" s="57">
        <v>48</v>
      </c>
      <c r="I67" s="6"/>
    </row>
    <row r="68" spans="1:9" ht="15">
      <c r="A68" s="229">
        <v>4</v>
      </c>
      <c r="B68" s="230" t="s">
        <v>376</v>
      </c>
      <c r="C68" s="229">
        <v>109</v>
      </c>
      <c r="D68" s="229" t="s">
        <v>0</v>
      </c>
      <c r="E68" s="231" t="s">
        <v>377</v>
      </c>
      <c r="F68" s="229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326" t="s">
        <v>70</v>
      </c>
      <c r="B70" s="327"/>
      <c r="C70" s="327"/>
      <c r="D70" s="4"/>
      <c r="E70" s="219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368</v>
      </c>
      <c r="D71" s="5" t="s">
        <v>13</v>
      </c>
      <c r="E71" s="218" t="s">
        <v>56</v>
      </c>
      <c r="F71" s="13" t="s">
        <v>365</v>
      </c>
      <c r="G71" s="13" t="s">
        <v>366</v>
      </c>
      <c r="H71" s="14" t="s">
        <v>367</v>
      </c>
      <c r="I71" s="6"/>
    </row>
    <row r="72" spans="1:83" s="35" customFormat="1" ht="15">
      <c r="A72" s="229">
        <v>1</v>
      </c>
      <c r="B72" s="230" t="s">
        <v>51</v>
      </c>
      <c r="C72" s="229">
        <v>112</v>
      </c>
      <c r="D72" s="229" t="s">
        <v>2</v>
      </c>
      <c r="E72" s="231" t="s">
        <v>378</v>
      </c>
      <c r="F72" s="229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29">
        <v>2</v>
      </c>
      <c r="B73" s="230" t="s">
        <v>379</v>
      </c>
      <c r="C73" s="229">
        <v>111</v>
      </c>
      <c r="D73" s="229" t="s">
        <v>0</v>
      </c>
      <c r="E73" s="231" t="s">
        <v>380</v>
      </c>
      <c r="F73" s="229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326" t="s">
        <v>72</v>
      </c>
      <c r="B76" s="327"/>
      <c r="C76" s="327"/>
      <c r="D76" s="24" t="s">
        <v>17</v>
      </c>
      <c r="E76" s="322" t="s">
        <v>415</v>
      </c>
      <c r="F76" s="311"/>
      <c r="G76" s="31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368</v>
      </c>
      <c r="D77" s="5" t="s">
        <v>13</v>
      </c>
      <c r="E77" s="218" t="s">
        <v>56</v>
      </c>
      <c r="F77" s="13" t="s">
        <v>365</v>
      </c>
      <c r="G77" s="13" t="s">
        <v>366</v>
      </c>
      <c r="H77" s="14" t="s">
        <v>367</v>
      </c>
      <c r="I77" s="6"/>
    </row>
    <row r="78" spans="1:9" ht="15">
      <c r="A78" s="229">
        <v>1</v>
      </c>
      <c r="B78" s="230" t="s">
        <v>403</v>
      </c>
      <c r="C78" s="229">
        <v>102</v>
      </c>
      <c r="D78" s="229" t="s">
        <v>0</v>
      </c>
      <c r="E78" s="229" t="s">
        <v>404</v>
      </c>
      <c r="F78" s="229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  <mergeCell ref="A70:C70"/>
    <mergeCell ref="B2:G2"/>
    <mergeCell ref="A18:C18"/>
    <mergeCell ref="A27:C27"/>
    <mergeCell ref="A11:C11"/>
    <mergeCell ref="B8:E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146"/>
  <sheetViews>
    <sheetView workbookViewId="0" topLeftCell="A100">
      <selection activeCell="B128" sqref="B128:G1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0.140625" style="91" bestFit="1" customWidth="1"/>
    <col min="7" max="7" width="13.57421875" style="0" customWidth="1"/>
  </cols>
  <sheetData>
    <row r="1" spans="1:7" ht="37.5" customHeight="1">
      <c r="A1" s="346" t="s">
        <v>731</v>
      </c>
      <c r="B1" s="345"/>
      <c r="C1" s="345"/>
      <c r="D1" s="345"/>
      <c r="E1" s="345"/>
      <c r="F1" s="345"/>
      <c r="G1" s="345"/>
    </row>
    <row r="2" spans="1:7" ht="20.25" customHeight="1">
      <c r="A2" s="345"/>
      <c r="B2" s="345"/>
      <c r="C2" s="345"/>
      <c r="D2" s="345"/>
      <c r="E2" s="345"/>
      <c r="F2" s="345"/>
      <c r="G2" s="345"/>
    </row>
    <row r="3" spans="1:7" ht="12.75">
      <c r="A3" s="345"/>
      <c r="B3" s="345"/>
      <c r="C3" s="345"/>
      <c r="D3" s="345"/>
      <c r="E3" s="345"/>
      <c r="F3" s="345"/>
      <c r="G3" s="345"/>
    </row>
    <row r="4" spans="1:7" ht="30.75" customHeight="1">
      <c r="A4" s="345"/>
      <c r="B4" s="345"/>
      <c r="C4" s="345"/>
      <c r="D4" s="345"/>
      <c r="E4" s="345"/>
      <c r="F4" s="345"/>
      <c r="G4" s="345"/>
    </row>
    <row r="5" spans="1:7" ht="23.25" customHeight="1">
      <c r="A5" s="164"/>
      <c r="B5" s="265"/>
      <c r="C5" s="265"/>
      <c r="D5" s="265"/>
      <c r="E5" s="265"/>
      <c r="F5" s="265"/>
      <c r="G5" s="265"/>
    </row>
    <row r="6" spans="1:7" ht="28.5" customHeight="1">
      <c r="A6" s="349" t="s">
        <v>331</v>
      </c>
      <c r="B6" s="349"/>
      <c r="C6" s="349"/>
      <c r="D6" s="349"/>
      <c r="E6" s="349"/>
      <c r="F6" s="349"/>
      <c r="G6" s="349"/>
    </row>
    <row r="7" spans="1:7" ht="28.5" customHeight="1">
      <c r="A7" s="272" t="s">
        <v>21</v>
      </c>
      <c r="B7" s="272" t="s">
        <v>749</v>
      </c>
      <c r="C7" s="272" t="s">
        <v>8</v>
      </c>
      <c r="D7" s="272" t="s">
        <v>47</v>
      </c>
      <c r="E7" s="272" t="s">
        <v>750</v>
      </c>
      <c r="F7" s="272" t="s">
        <v>66</v>
      </c>
      <c r="G7" s="272" t="s">
        <v>751</v>
      </c>
    </row>
    <row r="9" spans="1:2" ht="12.75">
      <c r="A9" s="166" t="s">
        <v>752</v>
      </c>
      <c r="B9" s="167"/>
    </row>
    <row r="10" spans="1:5" ht="12.75">
      <c r="A10" s="168" t="s">
        <v>253</v>
      </c>
      <c r="B10" s="169"/>
      <c r="C10" s="168"/>
      <c r="E10" s="170" t="s">
        <v>254</v>
      </c>
    </row>
    <row r="12" spans="1:7" ht="15">
      <c r="A12" s="49">
        <v>1</v>
      </c>
      <c r="B12" s="271" t="s">
        <v>732</v>
      </c>
      <c r="C12" s="49">
        <v>1999</v>
      </c>
      <c r="D12" s="269" t="s">
        <v>733</v>
      </c>
      <c r="E12" s="270" t="s">
        <v>734</v>
      </c>
      <c r="F12" s="49">
        <v>1</v>
      </c>
      <c r="G12" s="57">
        <v>60</v>
      </c>
    </row>
    <row r="13" spans="1:7" ht="15">
      <c r="A13" s="49">
        <v>2</v>
      </c>
      <c r="B13" s="271" t="s">
        <v>735</v>
      </c>
      <c r="C13" s="49">
        <v>1999</v>
      </c>
      <c r="D13" s="49" t="s">
        <v>2</v>
      </c>
      <c r="E13" s="270" t="s">
        <v>736</v>
      </c>
      <c r="F13" s="49">
        <v>2</v>
      </c>
      <c r="G13" s="57">
        <v>54</v>
      </c>
    </row>
    <row r="14" spans="1:7" ht="15">
      <c r="A14" s="49">
        <v>3</v>
      </c>
      <c r="B14" s="271" t="s">
        <v>173</v>
      </c>
      <c r="C14" s="49">
        <v>1999</v>
      </c>
      <c r="D14" s="49" t="s">
        <v>2</v>
      </c>
      <c r="E14" s="270" t="s">
        <v>738</v>
      </c>
      <c r="F14" s="49">
        <v>3</v>
      </c>
      <c r="G14" s="57">
        <v>48</v>
      </c>
    </row>
    <row r="15" spans="1:7" ht="15">
      <c r="A15" s="49">
        <v>4</v>
      </c>
      <c r="B15" s="271" t="s">
        <v>739</v>
      </c>
      <c r="C15" s="49">
        <v>2000</v>
      </c>
      <c r="D15" s="49" t="s">
        <v>737</v>
      </c>
      <c r="E15" s="270" t="s">
        <v>740</v>
      </c>
      <c r="F15" s="49">
        <v>4</v>
      </c>
      <c r="G15" s="57">
        <v>43</v>
      </c>
    </row>
    <row r="16" spans="1:7" ht="15">
      <c r="A16" s="49">
        <v>5</v>
      </c>
      <c r="B16" s="271" t="s">
        <v>741</v>
      </c>
      <c r="C16" s="49">
        <v>2000</v>
      </c>
      <c r="D16" s="49" t="s">
        <v>737</v>
      </c>
      <c r="E16" s="270" t="s">
        <v>742</v>
      </c>
      <c r="F16" s="49">
        <v>5</v>
      </c>
      <c r="G16" s="57">
        <v>40</v>
      </c>
    </row>
    <row r="17" spans="1:7" ht="15">
      <c r="A17" s="49">
        <v>6</v>
      </c>
      <c r="B17" s="271" t="s">
        <v>743</v>
      </c>
      <c r="C17" s="49">
        <v>2000</v>
      </c>
      <c r="D17" s="49" t="s">
        <v>737</v>
      </c>
      <c r="E17" s="270" t="s">
        <v>744</v>
      </c>
      <c r="F17" s="49">
        <v>6</v>
      </c>
      <c r="G17" s="57">
        <v>38</v>
      </c>
    </row>
    <row r="18" spans="1:7" ht="15">
      <c r="A18" s="49">
        <v>7</v>
      </c>
      <c r="B18" s="271" t="s">
        <v>745</v>
      </c>
      <c r="C18" s="49">
        <v>2000</v>
      </c>
      <c r="D18" s="49" t="s">
        <v>737</v>
      </c>
      <c r="E18" s="270" t="s">
        <v>746</v>
      </c>
      <c r="F18" s="49">
        <v>7</v>
      </c>
      <c r="G18" s="57">
        <v>36</v>
      </c>
    </row>
    <row r="19" spans="1:7" ht="15">
      <c r="A19" s="49">
        <v>8</v>
      </c>
      <c r="B19" s="271" t="s">
        <v>747</v>
      </c>
      <c r="C19" s="49">
        <v>2000</v>
      </c>
      <c r="D19" s="49" t="s">
        <v>733</v>
      </c>
      <c r="E19" s="270" t="s">
        <v>748</v>
      </c>
      <c r="F19" s="49">
        <v>8</v>
      </c>
      <c r="G19" s="57">
        <v>34</v>
      </c>
    </row>
    <row r="20" spans="1:6" ht="15.75">
      <c r="A20" s="203"/>
      <c r="B20" s="266"/>
      <c r="C20" s="267"/>
      <c r="D20" s="267"/>
      <c r="E20" s="267"/>
      <c r="F20" s="268"/>
    </row>
    <row r="21" spans="1:6" ht="12.75">
      <c r="A21" s="166" t="s">
        <v>752</v>
      </c>
      <c r="B21" s="167"/>
      <c r="F21" s="174"/>
    </row>
    <row r="22" spans="1:6" ht="12.75">
      <c r="A22" s="168" t="s">
        <v>37</v>
      </c>
      <c r="B22" s="169" t="s">
        <v>903</v>
      </c>
      <c r="C22" s="168"/>
      <c r="E22" s="170" t="s">
        <v>266</v>
      </c>
      <c r="F22" s="174"/>
    </row>
    <row r="23" spans="1:6" ht="12.75">
      <c r="A23" s="91"/>
      <c r="F23" s="174"/>
    </row>
    <row r="24" spans="1:7" ht="15">
      <c r="A24" s="49">
        <v>1</v>
      </c>
      <c r="B24" s="271" t="s">
        <v>753</v>
      </c>
      <c r="C24" s="49">
        <v>1999</v>
      </c>
      <c r="D24" s="269" t="s">
        <v>754</v>
      </c>
      <c r="E24" s="270" t="s">
        <v>755</v>
      </c>
      <c r="F24" s="49">
        <v>1</v>
      </c>
      <c r="G24" s="57">
        <v>60</v>
      </c>
    </row>
    <row r="25" spans="1:7" ht="15">
      <c r="A25" s="49">
        <v>2</v>
      </c>
      <c r="B25" s="271" t="s">
        <v>756</v>
      </c>
      <c r="C25" s="49">
        <v>1999</v>
      </c>
      <c r="D25" s="269" t="s">
        <v>2</v>
      </c>
      <c r="E25" s="270" t="s">
        <v>757</v>
      </c>
      <c r="F25" s="49">
        <v>2</v>
      </c>
      <c r="G25" s="57">
        <v>54</v>
      </c>
    </row>
    <row r="26" spans="1:7" ht="15">
      <c r="A26" s="49">
        <v>3</v>
      </c>
      <c r="B26" s="271" t="s">
        <v>758</v>
      </c>
      <c r="C26" s="49">
        <v>1999</v>
      </c>
      <c r="D26" s="269" t="s">
        <v>2</v>
      </c>
      <c r="E26" s="270" t="s">
        <v>759</v>
      </c>
      <c r="F26" s="49">
        <v>3</v>
      </c>
      <c r="G26" s="57">
        <v>48</v>
      </c>
    </row>
    <row r="27" spans="1:7" ht="15">
      <c r="A27" s="49">
        <v>4</v>
      </c>
      <c r="B27" s="271" t="s">
        <v>760</v>
      </c>
      <c r="C27" s="49">
        <v>2000</v>
      </c>
      <c r="D27" s="269" t="s">
        <v>2</v>
      </c>
      <c r="E27" s="270" t="s">
        <v>742</v>
      </c>
      <c r="F27" s="49">
        <v>4</v>
      </c>
      <c r="G27" s="57">
        <v>43</v>
      </c>
    </row>
    <row r="28" spans="1:7" ht="15">
      <c r="A28" s="49">
        <v>5</v>
      </c>
      <c r="B28" s="271" t="s">
        <v>761</v>
      </c>
      <c r="C28" s="49">
        <v>1999</v>
      </c>
      <c r="D28" s="269" t="s">
        <v>737</v>
      </c>
      <c r="E28" s="270" t="s">
        <v>762</v>
      </c>
      <c r="F28" s="49">
        <v>5</v>
      </c>
      <c r="G28" s="57">
        <v>40</v>
      </c>
    </row>
    <row r="29" spans="1:7" ht="15">
      <c r="A29" s="49">
        <v>6</v>
      </c>
      <c r="B29" s="271" t="s">
        <v>763</v>
      </c>
      <c r="C29" s="49">
        <v>1999</v>
      </c>
      <c r="D29" s="269" t="s">
        <v>0</v>
      </c>
      <c r="E29" s="270" t="s">
        <v>764</v>
      </c>
      <c r="F29" s="49">
        <v>6</v>
      </c>
      <c r="G29" s="57">
        <v>38</v>
      </c>
    </row>
    <row r="30" spans="1:7" ht="15">
      <c r="A30" s="49">
        <v>7</v>
      </c>
      <c r="B30" s="271" t="s">
        <v>765</v>
      </c>
      <c r="C30" s="49">
        <v>2000</v>
      </c>
      <c r="D30" s="269" t="s">
        <v>737</v>
      </c>
      <c r="E30" s="270" t="s">
        <v>766</v>
      </c>
      <c r="F30" s="49">
        <v>7</v>
      </c>
      <c r="G30" s="57">
        <v>36</v>
      </c>
    </row>
    <row r="31" spans="1:7" ht="15">
      <c r="A31" s="49">
        <v>8</v>
      </c>
      <c r="B31" s="271" t="s">
        <v>767</v>
      </c>
      <c r="C31" s="49">
        <v>2000</v>
      </c>
      <c r="D31" s="269" t="s">
        <v>2</v>
      </c>
      <c r="E31" s="270" t="s">
        <v>768</v>
      </c>
      <c r="F31" s="49">
        <v>8</v>
      </c>
      <c r="G31" s="57">
        <v>34</v>
      </c>
    </row>
    <row r="32" spans="1:7" ht="15">
      <c r="A32" s="49">
        <v>9</v>
      </c>
      <c r="B32" s="271" t="s">
        <v>769</v>
      </c>
      <c r="C32" s="49">
        <v>2000</v>
      </c>
      <c r="D32" s="269" t="s">
        <v>733</v>
      </c>
      <c r="E32" s="270" t="s">
        <v>795</v>
      </c>
      <c r="F32" s="49">
        <v>9</v>
      </c>
      <c r="G32" s="57">
        <v>32</v>
      </c>
    </row>
    <row r="33" spans="1:7" ht="15">
      <c r="A33" s="49">
        <v>10</v>
      </c>
      <c r="B33" s="271" t="s">
        <v>770</v>
      </c>
      <c r="C33" s="49">
        <v>2000</v>
      </c>
      <c r="D33" s="269" t="s">
        <v>2</v>
      </c>
      <c r="E33" s="270" t="s">
        <v>771</v>
      </c>
      <c r="F33" s="49">
        <v>10</v>
      </c>
      <c r="G33" s="57">
        <v>31</v>
      </c>
    </row>
    <row r="34" spans="1:7" ht="15">
      <c r="A34" s="49">
        <v>11</v>
      </c>
      <c r="B34" s="271" t="s">
        <v>772</v>
      </c>
      <c r="C34" s="49">
        <v>2000</v>
      </c>
      <c r="D34" s="269" t="s">
        <v>733</v>
      </c>
      <c r="E34" s="270" t="s">
        <v>773</v>
      </c>
      <c r="F34" s="49">
        <v>11</v>
      </c>
      <c r="G34" s="57">
        <v>30</v>
      </c>
    </row>
    <row r="35" spans="1:6" ht="15.75">
      <c r="A35" s="203"/>
      <c r="B35" s="266"/>
      <c r="C35" s="267"/>
      <c r="D35" s="267"/>
      <c r="E35" s="267"/>
      <c r="F35" s="268"/>
    </row>
    <row r="36" spans="1:6" ht="12.75">
      <c r="A36" s="166" t="s">
        <v>752</v>
      </c>
      <c r="B36" s="167"/>
      <c r="F36" s="174"/>
    </row>
    <row r="37" spans="1:6" ht="12.75">
      <c r="A37" s="168" t="s">
        <v>269</v>
      </c>
      <c r="B37" s="169"/>
      <c r="C37" s="168"/>
      <c r="E37" s="170" t="s">
        <v>270</v>
      </c>
      <c r="F37" s="174"/>
    </row>
    <row r="38" ht="12.75">
      <c r="F38" s="174"/>
    </row>
    <row r="39" ht="12.75">
      <c r="F39" s="174"/>
    </row>
    <row r="40" spans="1:7" ht="15">
      <c r="A40" s="49">
        <v>1</v>
      </c>
      <c r="B40" s="271" t="s">
        <v>774</v>
      </c>
      <c r="C40" s="49">
        <v>1997</v>
      </c>
      <c r="D40" s="269" t="s">
        <v>754</v>
      </c>
      <c r="E40" s="270" t="s">
        <v>775</v>
      </c>
      <c r="F40" s="49">
        <v>1</v>
      </c>
      <c r="G40" s="57">
        <v>60</v>
      </c>
    </row>
    <row r="41" spans="1:7" ht="15">
      <c r="A41" s="49">
        <v>2</v>
      </c>
      <c r="B41" s="271" t="s">
        <v>776</v>
      </c>
      <c r="C41" s="49">
        <v>1997</v>
      </c>
      <c r="D41" s="269" t="s">
        <v>737</v>
      </c>
      <c r="E41" s="270" t="s">
        <v>796</v>
      </c>
      <c r="F41" s="49">
        <v>2</v>
      </c>
      <c r="G41" s="57">
        <v>54</v>
      </c>
    </row>
    <row r="42" spans="1:7" ht="15">
      <c r="A42" s="49">
        <v>3</v>
      </c>
      <c r="B42" s="271" t="s">
        <v>352</v>
      </c>
      <c r="C42" s="49">
        <v>1997</v>
      </c>
      <c r="D42" s="269" t="s">
        <v>271</v>
      </c>
      <c r="E42" s="270" t="s">
        <v>777</v>
      </c>
      <c r="F42" s="49">
        <v>3</v>
      </c>
      <c r="G42" s="57">
        <v>48</v>
      </c>
    </row>
    <row r="43" spans="1:7" ht="15">
      <c r="A43" s="49">
        <v>4</v>
      </c>
      <c r="B43" s="271" t="s">
        <v>778</v>
      </c>
      <c r="C43" s="49">
        <v>1997</v>
      </c>
      <c r="D43" s="269" t="s">
        <v>754</v>
      </c>
      <c r="E43" s="270" t="s">
        <v>779</v>
      </c>
      <c r="F43" s="49">
        <v>4</v>
      </c>
      <c r="G43" s="57">
        <v>43</v>
      </c>
    </row>
    <row r="44" spans="1:7" ht="15">
      <c r="A44" s="49">
        <v>5</v>
      </c>
      <c r="B44" s="271" t="s">
        <v>167</v>
      </c>
      <c r="C44" s="49">
        <v>1997</v>
      </c>
      <c r="D44" s="269" t="s">
        <v>2</v>
      </c>
      <c r="E44" s="270" t="s">
        <v>780</v>
      </c>
      <c r="F44" s="49">
        <v>5</v>
      </c>
      <c r="G44" s="57">
        <v>40</v>
      </c>
    </row>
    <row r="45" spans="1:7" ht="15">
      <c r="A45" s="49">
        <v>6</v>
      </c>
      <c r="B45" s="271" t="s">
        <v>781</v>
      </c>
      <c r="C45" s="49">
        <v>1998</v>
      </c>
      <c r="D45" s="269" t="s">
        <v>782</v>
      </c>
      <c r="E45" s="270" t="s">
        <v>783</v>
      </c>
      <c r="F45" s="49">
        <v>6</v>
      </c>
      <c r="G45" s="57">
        <v>38</v>
      </c>
    </row>
    <row r="46" spans="1:7" ht="15">
      <c r="A46" s="49">
        <v>7</v>
      </c>
      <c r="B46" s="271" t="s">
        <v>784</v>
      </c>
      <c r="C46" s="49">
        <v>1998</v>
      </c>
      <c r="D46" s="269" t="s">
        <v>158</v>
      </c>
      <c r="E46" s="270" t="s">
        <v>797</v>
      </c>
      <c r="F46" s="49">
        <v>7</v>
      </c>
      <c r="G46" s="57">
        <v>36</v>
      </c>
    </row>
    <row r="47" spans="1:7" ht="15">
      <c r="A47" s="49">
        <v>8</v>
      </c>
      <c r="B47" s="271" t="s">
        <v>785</v>
      </c>
      <c r="C47" s="49">
        <v>1997</v>
      </c>
      <c r="D47" s="269" t="s">
        <v>737</v>
      </c>
      <c r="E47" s="270" t="s">
        <v>798</v>
      </c>
      <c r="F47" s="49">
        <v>8</v>
      </c>
      <c r="G47" s="57">
        <v>34</v>
      </c>
    </row>
    <row r="48" spans="1:7" ht="15">
      <c r="A48" s="49">
        <v>9</v>
      </c>
      <c r="B48" s="271" t="s">
        <v>786</v>
      </c>
      <c r="C48" s="49">
        <v>1997</v>
      </c>
      <c r="D48" s="269" t="s">
        <v>737</v>
      </c>
      <c r="E48" s="270" t="s">
        <v>787</v>
      </c>
      <c r="F48" s="49">
        <v>9</v>
      </c>
      <c r="G48" s="57">
        <v>32</v>
      </c>
    </row>
    <row r="49" spans="1:7" ht="15">
      <c r="A49" s="49">
        <v>10</v>
      </c>
      <c r="B49" s="271" t="s">
        <v>788</v>
      </c>
      <c r="C49" s="49">
        <v>1998</v>
      </c>
      <c r="D49" s="269" t="s">
        <v>1</v>
      </c>
      <c r="E49" s="270" t="s">
        <v>789</v>
      </c>
      <c r="F49" s="49">
        <v>10</v>
      </c>
      <c r="G49" s="57">
        <v>31</v>
      </c>
    </row>
    <row r="50" spans="1:7" ht="15">
      <c r="A50" s="49">
        <v>11</v>
      </c>
      <c r="B50" s="271" t="s">
        <v>790</v>
      </c>
      <c r="C50" s="49">
        <v>1998</v>
      </c>
      <c r="D50" s="269" t="s">
        <v>67</v>
      </c>
      <c r="E50" s="270" t="s">
        <v>764</v>
      </c>
      <c r="F50" s="49">
        <v>11</v>
      </c>
      <c r="G50" s="57">
        <v>30</v>
      </c>
    </row>
    <row r="51" spans="1:7" ht="15">
      <c r="A51" s="49">
        <v>12</v>
      </c>
      <c r="B51" s="271" t="s">
        <v>791</v>
      </c>
      <c r="C51" s="49">
        <v>1997</v>
      </c>
      <c r="D51" s="269" t="s">
        <v>1</v>
      </c>
      <c r="E51" s="270" t="s">
        <v>792</v>
      </c>
      <c r="F51" s="49">
        <v>12</v>
      </c>
      <c r="G51" s="57">
        <v>28</v>
      </c>
    </row>
    <row r="52" spans="1:7" ht="15">
      <c r="A52" s="49">
        <v>13</v>
      </c>
      <c r="B52" s="271" t="s">
        <v>793</v>
      </c>
      <c r="C52" s="49">
        <v>1997</v>
      </c>
      <c r="D52" s="269" t="s">
        <v>733</v>
      </c>
      <c r="E52" s="270" t="s">
        <v>794</v>
      </c>
      <c r="F52" s="49">
        <v>13</v>
      </c>
      <c r="G52" s="57">
        <v>26</v>
      </c>
    </row>
    <row r="53" ht="12.75">
      <c r="F53" s="174"/>
    </row>
    <row r="54" spans="1:6" ht="12.75">
      <c r="A54" s="91"/>
      <c r="D54" s="91"/>
      <c r="F54" s="174"/>
    </row>
    <row r="55" spans="1:6" ht="12.75">
      <c r="A55" s="166" t="s">
        <v>752</v>
      </c>
      <c r="B55" s="167"/>
      <c r="F55" s="174"/>
    </row>
    <row r="56" spans="1:6" ht="12.75">
      <c r="A56" s="168" t="s">
        <v>276</v>
      </c>
      <c r="B56" s="169"/>
      <c r="C56" s="168"/>
      <c r="E56" s="170" t="s">
        <v>270</v>
      </c>
      <c r="F56" s="174"/>
    </row>
    <row r="57" ht="12.75">
      <c r="F57" s="174"/>
    </row>
    <row r="58" spans="1:7" ht="15">
      <c r="A58" s="49">
        <v>1</v>
      </c>
      <c r="B58" s="271" t="s">
        <v>187</v>
      </c>
      <c r="C58" s="49">
        <v>1998</v>
      </c>
      <c r="D58" s="269" t="s">
        <v>2</v>
      </c>
      <c r="E58" s="270" t="s">
        <v>799</v>
      </c>
      <c r="F58" s="49">
        <v>1</v>
      </c>
      <c r="G58" s="57">
        <v>60</v>
      </c>
    </row>
    <row r="59" spans="1:7" ht="15">
      <c r="A59" s="49">
        <v>2</v>
      </c>
      <c r="B59" s="271" t="s">
        <v>800</v>
      </c>
      <c r="C59" s="49">
        <v>1998</v>
      </c>
      <c r="D59" s="269" t="s">
        <v>737</v>
      </c>
      <c r="E59" s="270" t="s">
        <v>801</v>
      </c>
      <c r="F59" s="49">
        <v>2</v>
      </c>
      <c r="G59" s="57">
        <v>54</v>
      </c>
    </row>
    <row r="60" spans="1:7" ht="15">
      <c r="A60" s="49">
        <v>3</v>
      </c>
      <c r="B60" s="271" t="s">
        <v>197</v>
      </c>
      <c r="C60" s="49">
        <v>1998</v>
      </c>
      <c r="D60" s="269" t="s">
        <v>2</v>
      </c>
      <c r="E60" s="270" t="s">
        <v>802</v>
      </c>
      <c r="F60" s="49">
        <v>3</v>
      </c>
      <c r="G60" s="57">
        <v>48</v>
      </c>
    </row>
    <row r="61" spans="1:7" ht="15">
      <c r="A61" s="49">
        <v>4</v>
      </c>
      <c r="B61" s="271" t="s">
        <v>803</v>
      </c>
      <c r="C61" s="49">
        <v>1997</v>
      </c>
      <c r="D61" s="269" t="s">
        <v>737</v>
      </c>
      <c r="E61" s="270" t="s">
        <v>804</v>
      </c>
      <c r="F61" s="49">
        <v>4</v>
      </c>
      <c r="G61" s="57">
        <v>43</v>
      </c>
    </row>
    <row r="62" spans="1:6" ht="12.75">
      <c r="A62" s="91"/>
      <c r="D62" s="91"/>
      <c r="F62" s="174"/>
    </row>
    <row r="63" ht="12.75">
      <c r="F63" s="174"/>
    </row>
    <row r="64" spans="1:6" ht="12.75">
      <c r="A64" s="166" t="s">
        <v>831</v>
      </c>
      <c r="B64" s="167"/>
      <c r="F64" s="174"/>
    </row>
    <row r="65" spans="1:6" ht="12.75">
      <c r="A65" s="168" t="s">
        <v>279</v>
      </c>
      <c r="B65" s="169"/>
      <c r="C65" s="168"/>
      <c r="E65" s="170" t="s">
        <v>280</v>
      </c>
      <c r="F65" s="174"/>
    </row>
    <row r="66" ht="12.75">
      <c r="F66" s="174"/>
    </row>
    <row r="67" spans="1:7" ht="15">
      <c r="A67" s="49">
        <v>1</v>
      </c>
      <c r="B67" s="271" t="s">
        <v>805</v>
      </c>
      <c r="C67" s="49">
        <v>1995</v>
      </c>
      <c r="D67" s="269" t="s">
        <v>443</v>
      </c>
      <c r="E67" s="270" t="s">
        <v>806</v>
      </c>
      <c r="F67" s="49">
        <v>1</v>
      </c>
      <c r="G67" s="57">
        <v>60</v>
      </c>
    </row>
    <row r="68" spans="1:7" ht="15">
      <c r="A68" s="49">
        <v>2</v>
      </c>
      <c r="B68" s="271" t="s">
        <v>807</v>
      </c>
      <c r="C68" s="49">
        <v>988</v>
      </c>
      <c r="D68" s="269" t="s">
        <v>0</v>
      </c>
      <c r="E68" s="270" t="s">
        <v>808</v>
      </c>
      <c r="F68" s="49">
        <v>2</v>
      </c>
      <c r="G68" s="57">
        <v>54</v>
      </c>
    </row>
    <row r="69" spans="1:7" ht="15">
      <c r="A69" s="49">
        <v>3</v>
      </c>
      <c r="B69" s="271" t="s">
        <v>809</v>
      </c>
      <c r="C69" s="49">
        <v>1996</v>
      </c>
      <c r="D69" s="269" t="s">
        <v>67</v>
      </c>
      <c r="E69" s="270" t="s">
        <v>810</v>
      </c>
      <c r="F69" s="49">
        <v>3</v>
      </c>
      <c r="G69" s="57">
        <v>48</v>
      </c>
    </row>
    <row r="70" spans="1:7" ht="15">
      <c r="A70" s="49">
        <v>4</v>
      </c>
      <c r="B70" s="271" t="s">
        <v>811</v>
      </c>
      <c r="C70" s="49">
        <v>1990</v>
      </c>
      <c r="D70" s="269" t="s">
        <v>1</v>
      </c>
      <c r="E70" s="270" t="s">
        <v>812</v>
      </c>
      <c r="F70" s="49">
        <v>4</v>
      </c>
      <c r="G70" s="57">
        <v>43</v>
      </c>
    </row>
    <row r="71" spans="1:7" ht="15">
      <c r="A71" s="49">
        <v>5</v>
      </c>
      <c r="B71" s="271" t="s">
        <v>813</v>
      </c>
      <c r="C71" s="49">
        <v>1986</v>
      </c>
      <c r="D71" s="269" t="s">
        <v>1</v>
      </c>
      <c r="E71" s="270" t="s">
        <v>814</v>
      </c>
      <c r="F71" s="49">
        <v>5</v>
      </c>
      <c r="G71" s="57">
        <v>40</v>
      </c>
    </row>
    <row r="72" spans="1:7" ht="15">
      <c r="A72" s="49">
        <v>6</v>
      </c>
      <c r="B72" s="271" t="s">
        <v>815</v>
      </c>
      <c r="C72" s="49">
        <v>1991</v>
      </c>
      <c r="D72" s="269" t="s">
        <v>816</v>
      </c>
      <c r="E72" s="270" t="s">
        <v>817</v>
      </c>
      <c r="F72" s="49">
        <v>6</v>
      </c>
      <c r="G72" s="57">
        <v>38</v>
      </c>
    </row>
    <row r="73" spans="1:7" ht="15">
      <c r="A73" s="49">
        <v>7</v>
      </c>
      <c r="B73" s="271" t="s">
        <v>818</v>
      </c>
      <c r="C73" s="49">
        <v>1991</v>
      </c>
      <c r="D73" s="269" t="s">
        <v>2</v>
      </c>
      <c r="E73" s="270" t="s">
        <v>826</v>
      </c>
      <c r="F73" s="49">
        <v>7</v>
      </c>
      <c r="G73" s="57">
        <v>36</v>
      </c>
    </row>
    <row r="74" spans="1:7" ht="15">
      <c r="A74" s="49">
        <v>8</v>
      </c>
      <c r="B74" s="271" t="s">
        <v>54</v>
      </c>
      <c r="C74" s="49">
        <v>1989</v>
      </c>
      <c r="D74" s="269" t="s">
        <v>0</v>
      </c>
      <c r="E74" s="270" t="s">
        <v>827</v>
      </c>
      <c r="F74" s="49">
        <v>8</v>
      </c>
      <c r="G74" s="57">
        <v>34</v>
      </c>
    </row>
    <row r="75" spans="1:7" ht="15">
      <c r="A75" s="49">
        <v>9</v>
      </c>
      <c r="B75" s="271" t="s">
        <v>819</v>
      </c>
      <c r="C75" s="49">
        <v>1990</v>
      </c>
      <c r="D75" s="269" t="s">
        <v>2</v>
      </c>
      <c r="E75" s="270" t="s">
        <v>828</v>
      </c>
      <c r="F75" s="49">
        <v>9</v>
      </c>
      <c r="G75" s="57">
        <v>32</v>
      </c>
    </row>
    <row r="76" spans="1:7" ht="15">
      <c r="A76" s="49">
        <v>10</v>
      </c>
      <c r="B76" s="271" t="s">
        <v>820</v>
      </c>
      <c r="C76" s="49">
        <v>1991</v>
      </c>
      <c r="D76" s="269" t="s">
        <v>1</v>
      </c>
      <c r="E76" s="270" t="s">
        <v>829</v>
      </c>
      <c r="F76" s="49">
        <v>10</v>
      </c>
      <c r="G76" s="57">
        <v>31</v>
      </c>
    </row>
    <row r="77" spans="1:7" ht="15">
      <c r="A77" s="49">
        <v>11</v>
      </c>
      <c r="B77" s="271" t="s">
        <v>821</v>
      </c>
      <c r="C77" s="49">
        <v>1993</v>
      </c>
      <c r="D77" s="269" t="s">
        <v>737</v>
      </c>
      <c r="E77" s="270" t="s">
        <v>830</v>
      </c>
      <c r="F77" s="49">
        <v>11</v>
      </c>
      <c r="G77" s="57">
        <v>30</v>
      </c>
    </row>
    <row r="78" spans="1:7" ht="15">
      <c r="A78" s="49">
        <v>12</v>
      </c>
      <c r="B78" s="271" t="s">
        <v>822</v>
      </c>
      <c r="C78" s="49">
        <v>1998</v>
      </c>
      <c r="D78" s="269" t="s">
        <v>0</v>
      </c>
      <c r="E78" s="270" t="s">
        <v>823</v>
      </c>
      <c r="F78" s="49">
        <v>12</v>
      </c>
      <c r="G78" s="57">
        <v>28</v>
      </c>
    </row>
    <row r="79" spans="1:7" ht="15">
      <c r="A79" s="49">
        <v>13</v>
      </c>
      <c r="B79" s="271" t="s">
        <v>824</v>
      </c>
      <c r="C79" s="49">
        <v>1994</v>
      </c>
      <c r="D79" s="269" t="s">
        <v>737</v>
      </c>
      <c r="E79" s="270" t="s">
        <v>825</v>
      </c>
      <c r="F79" s="49">
        <v>13</v>
      </c>
      <c r="G79" s="57">
        <v>26</v>
      </c>
    </row>
    <row r="80" ht="12.75">
      <c r="F80" s="174"/>
    </row>
    <row r="81" spans="1:6" ht="12.75">
      <c r="A81" s="166" t="s">
        <v>831</v>
      </c>
      <c r="B81" s="167"/>
      <c r="F81" s="174"/>
    </row>
    <row r="82" spans="1:6" ht="12.75">
      <c r="A82" s="168" t="s">
        <v>864</v>
      </c>
      <c r="B82" s="169"/>
      <c r="C82" s="168"/>
      <c r="E82" s="170" t="s">
        <v>280</v>
      </c>
      <c r="F82" s="174"/>
    </row>
    <row r="83" spans="1:6" ht="12.75">
      <c r="A83" s="163"/>
      <c r="F83" s="174"/>
    </row>
    <row r="84" spans="1:7" ht="15">
      <c r="A84" s="49">
        <v>1</v>
      </c>
      <c r="B84" s="271" t="s">
        <v>852</v>
      </c>
      <c r="C84" s="49" t="s">
        <v>847</v>
      </c>
      <c r="D84" s="269" t="s">
        <v>443</v>
      </c>
      <c r="E84" s="270" t="s">
        <v>848</v>
      </c>
      <c r="F84" s="49">
        <v>1</v>
      </c>
      <c r="G84" s="57">
        <v>60</v>
      </c>
    </row>
    <row r="85" spans="1:7" ht="15">
      <c r="A85" s="49">
        <v>2</v>
      </c>
      <c r="B85" s="271" t="s">
        <v>851</v>
      </c>
      <c r="C85" s="49">
        <v>1984</v>
      </c>
      <c r="D85" s="269" t="s">
        <v>832</v>
      </c>
      <c r="E85" s="270" t="s">
        <v>849</v>
      </c>
      <c r="F85" s="49">
        <v>2</v>
      </c>
      <c r="G85" s="57">
        <v>54</v>
      </c>
    </row>
    <row r="86" spans="1:7" ht="15">
      <c r="A86" s="49">
        <v>3</v>
      </c>
      <c r="B86" s="271" t="s">
        <v>833</v>
      </c>
      <c r="C86" s="49">
        <v>1990</v>
      </c>
      <c r="D86" s="269" t="s">
        <v>1</v>
      </c>
      <c r="E86" s="270" t="s">
        <v>850</v>
      </c>
      <c r="F86" s="49">
        <v>3</v>
      </c>
      <c r="G86" s="57">
        <v>48</v>
      </c>
    </row>
    <row r="87" spans="1:7" ht="15">
      <c r="A87" s="49">
        <v>4</v>
      </c>
      <c r="B87" s="271" t="s">
        <v>834</v>
      </c>
      <c r="C87" s="49">
        <v>1994</v>
      </c>
      <c r="D87" s="269" t="s">
        <v>2</v>
      </c>
      <c r="E87" s="270" t="s">
        <v>835</v>
      </c>
      <c r="F87" s="49">
        <v>4</v>
      </c>
      <c r="G87" s="57">
        <v>43</v>
      </c>
    </row>
    <row r="88" spans="1:7" ht="15">
      <c r="A88" s="49">
        <v>5</v>
      </c>
      <c r="B88" s="271" t="s">
        <v>836</v>
      </c>
      <c r="C88" s="49">
        <v>1995</v>
      </c>
      <c r="D88" s="269" t="s">
        <v>2</v>
      </c>
      <c r="E88" s="270" t="s">
        <v>837</v>
      </c>
      <c r="F88" s="49">
        <v>5</v>
      </c>
      <c r="G88" s="57">
        <v>40</v>
      </c>
    </row>
    <row r="89" spans="1:7" ht="15">
      <c r="A89" s="49">
        <v>6</v>
      </c>
      <c r="B89" s="271" t="s">
        <v>51</v>
      </c>
      <c r="C89" s="49">
        <v>1989</v>
      </c>
      <c r="D89" s="269" t="s">
        <v>2</v>
      </c>
      <c r="E89" s="270" t="s">
        <v>838</v>
      </c>
      <c r="F89" s="49">
        <v>6</v>
      </c>
      <c r="G89" s="57">
        <v>38</v>
      </c>
    </row>
    <row r="90" spans="1:7" ht="15">
      <c r="A90" s="49">
        <v>7</v>
      </c>
      <c r="B90" s="271" t="s">
        <v>839</v>
      </c>
      <c r="C90" s="49">
        <v>1988</v>
      </c>
      <c r="D90" s="269" t="s">
        <v>1</v>
      </c>
      <c r="E90" s="270" t="s">
        <v>840</v>
      </c>
      <c r="F90" s="49">
        <v>7</v>
      </c>
      <c r="G90" s="57">
        <v>36</v>
      </c>
    </row>
    <row r="91" spans="1:7" ht="15">
      <c r="A91" s="49">
        <v>8</v>
      </c>
      <c r="B91" s="271" t="s">
        <v>841</v>
      </c>
      <c r="C91" s="49">
        <v>1996</v>
      </c>
      <c r="D91" s="269" t="s">
        <v>2</v>
      </c>
      <c r="E91" s="270" t="s">
        <v>842</v>
      </c>
      <c r="F91" s="49">
        <v>8</v>
      </c>
      <c r="G91" s="57">
        <v>34</v>
      </c>
    </row>
    <row r="92" spans="1:7" ht="15">
      <c r="A92" s="49">
        <v>9</v>
      </c>
      <c r="B92" s="271" t="s">
        <v>843</v>
      </c>
      <c r="C92" s="49">
        <v>1987</v>
      </c>
      <c r="D92" s="269" t="s">
        <v>733</v>
      </c>
      <c r="E92" s="270" t="s">
        <v>844</v>
      </c>
      <c r="F92" s="49">
        <v>9</v>
      </c>
      <c r="G92" s="57">
        <v>32</v>
      </c>
    </row>
    <row r="93" spans="1:7" ht="15">
      <c r="A93" s="49">
        <v>10</v>
      </c>
      <c r="B93" s="271" t="s">
        <v>845</v>
      </c>
      <c r="C93" s="49">
        <v>1991</v>
      </c>
      <c r="D93" s="269" t="s">
        <v>443</v>
      </c>
      <c r="E93" s="270" t="s">
        <v>846</v>
      </c>
      <c r="F93" s="49">
        <v>10</v>
      </c>
      <c r="G93" s="57">
        <v>31</v>
      </c>
    </row>
    <row r="94" spans="1:6" ht="12.75">
      <c r="A94" s="163"/>
      <c r="F94" s="174"/>
    </row>
    <row r="95" spans="1:6" ht="12.75">
      <c r="A95" s="162"/>
      <c r="F95" s="174"/>
    </row>
    <row r="96" spans="1:6" ht="12.75">
      <c r="A96" s="166" t="s">
        <v>831</v>
      </c>
      <c r="B96" s="167"/>
      <c r="F96" s="174"/>
    </row>
    <row r="97" spans="1:6" ht="12.75">
      <c r="A97" s="168" t="s">
        <v>287</v>
      </c>
      <c r="B97" s="169"/>
      <c r="C97" s="168"/>
      <c r="E97" s="170" t="s">
        <v>288</v>
      </c>
      <c r="F97" s="174"/>
    </row>
    <row r="98" spans="1:6" ht="12.75">
      <c r="A98" s="163"/>
      <c r="F98" s="174"/>
    </row>
    <row r="99" spans="1:7" ht="15">
      <c r="A99" s="49">
        <v>1</v>
      </c>
      <c r="B99" s="271" t="s">
        <v>3</v>
      </c>
      <c r="C99" s="49">
        <v>1980</v>
      </c>
      <c r="D99" s="269" t="s">
        <v>737</v>
      </c>
      <c r="E99" s="270" t="s">
        <v>853</v>
      </c>
      <c r="F99" s="49">
        <v>1</v>
      </c>
      <c r="G99" s="57">
        <v>60</v>
      </c>
    </row>
    <row r="100" spans="1:7" ht="15">
      <c r="A100" s="49">
        <v>2</v>
      </c>
      <c r="B100" s="271" t="s">
        <v>854</v>
      </c>
      <c r="C100" s="49">
        <v>1984</v>
      </c>
      <c r="D100" s="269" t="s">
        <v>443</v>
      </c>
      <c r="E100" s="270" t="s">
        <v>855</v>
      </c>
      <c r="F100" s="49">
        <v>2</v>
      </c>
      <c r="G100" s="57">
        <v>54</v>
      </c>
    </row>
    <row r="101" spans="1:7" ht="15">
      <c r="A101" s="49">
        <v>3</v>
      </c>
      <c r="B101" s="271" t="s">
        <v>289</v>
      </c>
      <c r="C101" s="49">
        <v>1978</v>
      </c>
      <c r="D101" s="269" t="s">
        <v>67</v>
      </c>
      <c r="E101" s="270" t="s">
        <v>817</v>
      </c>
      <c r="F101" s="49">
        <v>3</v>
      </c>
      <c r="G101" s="57">
        <v>48</v>
      </c>
    </row>
    <row r="102" spans="1:7" ht="15">
      <c r="A102" s="49">
        <v>4</v>
      </c>
      <c r="B102" s="271" t="s">
        <v>856</v>
      </c>
      <c r="C102" s="49">
        <v>1983</v>
      </c>
      <c r="D102" s="269" t="s">
        <v>67</v>
      </c>
      <c r="E102" s="270" t="s">
        <v>857</v>
      </c>
      <c r="F102" s="49">
        <v>4</v>
      </c>
      <c r="G102" s="57">
        <v>43</v>
      </c>
    </row>
    <row r="103" spans="1:7" ht="15">
      <c r="A103" s="49">
        <v>5</v>
      </c>
      <c r="B103" s="271" t="s">
        <v>389</v>
      </c>
      <c r="C103" s="49">
        <v>1979</v>
      </c>
      <c r="D103" s="269" t="s">
        <v>0</v>
      </c>
      <c r="E103" s="270" t="s">
        <v>859</v>
      </c>
      <c r="F103" s="49">
        <v>5</v>
      </c>
      <c r="G103" s="57">
        <v>40</v>
      </c>
    </row>
    <row r="104" spans="1:7" ht="15">
      <c r="A104" s="49">
        <v>6</v>
      </c>
      <c r="B104" s="271" t="s">
        <v>9</v>
      </c>
      <c r="C104" s="49">
        <v>1977</v>
      </c>
      <c r="D104" s="269" t="s">
        <v>2</v>
      </c>
      <c r="E104" s="270" t="s">
        <v>860</v>
      </c>
      <c r="F104" s="49">
        <v>6</v>
      </c>
      <c r="G104" s="57">
        <v>38</v>
      </c>
    </row>
    <row r="105" spans="1:7" ht="15">
      <c r="A105" s="49">
        <v>7</v>
      </c>
      <c r="B105" s="271" t="s">
        <v>27</v>
      </c>
      <c r="C105" s="49">
        <v>1982</v>
      </c>
      <c r="D105" s="269" t="s">
        <v>0</v>
      </c>
      <c r="E105" s="270" t="s">
        <v>858</v>
      </c>
      <c r="F105" s="49">
        <v>7</v>
      </c>
      <c r="G105" s="57">
        <v>36</v>
      </c>
    </row>
    <row r="106" spans="1:7" ht="15">
      <c r="A106" s="49">
        <v>8</v>
      </c>
      <c r="B106" s="271" t="s">
        <v>865</v>
      </c>
      <c r="C106" s="49">
        <v>1983</v>
      </c>
      <c r="D106" s="269" t="s">
        <v>2</v>
      </c>
      <c r="E106" s="270" t="s">
        <v>866</v>
      </c>
      <c r="F106" s="49">
        <v>8</v>
      </c>
      <c r="G106" s="57">
        <v>34</v>
      </c>
    </row>
    <row r="107" spans="1:6" ht="12.75">
      <c r="A107" s="179"/>
      <c r="F107" s="174"/>
    </row>
    <row r="108" spans="1:6" ht="12.75">
      <c r="A108" s="166" t="s">
        <v>752</v>
      </c>
      <c r="B108" s="167"/>
      <c r="F108" s="174"/>
    </row>
    <row r="109" spans="1:6" ht="12.75">
      <c r="A109" s="168" t="s">
        <v>863</v>
      </c>
      <c r="B109" s="169"/>
      <c r="C109" s="168"/>
      <c r="E109" s="170" t="s">
        <v>288</v>
      </c>
      <c r="F109" s="174"/>
    </row>
    <row r="110" spans="1:6" ht="12.75">
      <c r="A110" s="179"/>
      <c r="F110" s="174"/>
    </row>
    <row r="111" spans="1:7" ht="15">
      <c r="A111" s="49">
        <v>1</v>
      </c>
      <c r="B111" s="271" t="s">
        <v>904</v>
      </c>
      <c r="C111" s="49">
        <v>1968</v>
      </c>
      <c r="D111" s="269" t="s">
        <v>271</v>
      </c>
      <c r="E111" s="270" t="s">
        <v>802</v>
      </c>
      <c r="F111" s="49">
        <v>1</v>
      </c>
      <c r="G111" s="57">
        <v>60</v>
      </c>
    </row>
    <row r="112" spans="1:7" ht="15">
      <c r="A112" s="49">
        <v>2</v>
      </c>
      <c r="B112" s="271" t="s">
        <v>861</v>
      </c>
      <c r="C112" s="49">
        <v>1965</v>
      </c>
      <c r="D112" s="269" t="s">
        <v>1</v>
      </c>
      <c r="E112" s="270" t="s">
        <v>862</v>
      </c>
      <c r="F112" s="49">
        <v>2</v>
      </c>
      <c r="G112" s="57">
        <v>54</v>
      </c>
    </row>
    <row r="113" spans="1:6" ht="15.75">
      <c r="A113" s="179"/>
      <c r="B113" s="266"/>
      <c r="C113" s="267"/>
      <c r="D113" s="267"/>
      <c r="E113" s="267"/>
      <c r="F113" s="174"/>
    </row>
    <row r="114" spans="1:6" ht="12.75">
      <c r="A114" s="166" t="s">
        <v>867</v>
      </c>
      <c r="B114" s="167"/>
      <c r="F114" s="174"/>
    </row>
    <row r="115" spans="1:6" ht="12.75">
      <c r="A115" s="168" t="s">
        <v>291</v>
      </c>
      <c r="B115" s="169"/>
      <c r="C115" s="168"/>
      <c r="E115" s="170" t="s">
        <v>292</v>
      </c>
      <c r="F115" s="174"/>
    </row>
    <row r="116" spans="1:6" ht="12.75">
      <c r="A116" s="179"/>
      <c r="F116" s="174"/>
    </row>
    <row r="117" spans="1:7" ht="15">
      <c r="A117" s="49">
        <v>1</v>
      </c>
      <c r="B117" s="271" t="s">
        <v>868</v>
      </c>
      <c r="C117" s="49">
        <v>1965</v>
      </c>
      <c r="D117" s="269" t="s">
        <v>158</v>
      </c>
      <c r="E117" s="270" t="s">
        <v>869</v>
      </c>
      <c r="F117" s="49">
        <v>1</v>
      </c>
      <c r="G117" s="57">
        <v>60</v>
      </c>
    </row>
    <row r="118" spans="1:7" ht="15">
      <c r="A118" s="49">
        <v>2</v>
      </c>
      <c r="B118" s="271" t="s">
        <v>870</v>
      </c>
      <c r="C118" s="49">
        <v>1965</v>
      </c>
      <c r="D118" s="269" t="s">
        <v>0</v>
      </c>
      <c r="E118" s="270" t="s">
        <v>876</v>
      </c>
      <c r="F118" s="49">
        <v>2</v>
      </c>
      <c r="G118" s="57">
        <v>54</v>
      </c>
    </row>
    <row r="119" spans="1:7" ht="15">
      <c r="A119" s="49">
        <v>3</v>
      </c>
      <c r="B119" s="271" t="s">
        <v>293</v>
      </c>
      <c r="C119" s="49">
        <v>1969</v>
      </c>
      <c r="D119" s="269" t="s">
        <v>271</v>
      </c>
      <c r="E119" s="270" t="s">
        <v>877</v>
      </c>
      <c r="F119" s="49">
        <v>3</v>
      </c>
      <c r="G119" s="57">
        <v>48</v>
      </c>
    </row>
    <row r="120" spans="1:7" ht="15">
      <c r="A120" s="49">
        <v>4</v>
      </c>
      <c r="B120" s="271" t="s">
        <v>326</v>
      </c>
      <c r="C120" s="49">
        <v>1973</v>
      </c>
      <c r="D120" s="269" t="s">
        <v>0</v>
      </c>
      <c r="E120" s="270" t="s">
        <v>878</v>
      </c>
      <c r="F120" s="49">
        <v>4</v>
      </c>
      <c r="G120" s="57">
        <v>43</v>
      </c>
    </row>
    <row r="121" spans="1:7" ht="15">
      <c r="A121" s="49">
        <v>5</v>
      </c>
      <c r="B121" s="271" t="s">
        <v>871</v>
      </c>
      <c r="C121" s="273">
        <v>1952</v>
      </c>
      <c r="D121" s="269" t="s">
        <v>872</v>
      </c>
      <c r="E121" s="270" t="s">
        <v>879</v>
      </c>
      <c r="F121" s="49">
        <v>5</v>
      </c>
      <c r="G121" s="274">
        <v>60</v>
      </c>
    </row>
    <row r="122" spans="1:7" ht="15">
      <c r="A122" s="49">
        <v>6</v>
      </c>
      <c r="B122" s="271" t="s">
        <v>880</v>
      </c>
      <c r="C122" s="49">
        <v>1966</v>
      </c>
      <c r="D122" s="269" t="s">
        <v>0</v>
      </c>
      <c r="E122" s="270" t="s">
        <v>873</v>
      </c>
      <c r="F122" s="49">
        <v>6</v>
      </c>
      <c r="G122" s="57">
        <v>40</v>
      </c>
    </row>
    <row r="123" spans="1:7" ht="15">
      <c r="A123" s="49">
        <v>7</v>
      </c>
      <c r="B123" s="271" t="s">
        <v>874</v>
      </c>
      <c r="C123" s="273">
        <v>1958</v>
      </c>
      <c r="D123" s="269" t="s">
        <v>2</v>
      </c>
      <c r="E123" s="270" t="s">
        <v>875</v>
      </c>
      <c r="F123" s="49">
        <v>7</v>
      </c>
      <c r="G123" s="274">
        <v>60</v>
      </c>
    </row>
    <row r="124" spans="1:6" ht="12.75">
      <c r="A124" s="179"/>
      <c r="F124" s="174"/>
    </row>
    <row r="125" spans="1:6" ht="12.75">
      <c r="A125" s="166" t="s">
        <v>752</v>
      </c>
      <c r="B125" s="167"/>
      <c r="F125" s="174"/>
    </row>
    <row r="126" spans="1:6" ht="12.75">
      <c r="A126" s="168" t="s">
        <v>884</v>
      </c>
      <c r="B126" s="169"/>
      <c r="C126" s="168"/>
      <c r="E126" s="170" t="s">
        <v>292</v>
      </c>
      <c r="F126" s="174"/>
    </row>
    <row r="127" spans="1:6" ht="12.75">
      <c r="A127" s="179"/>
      <c r="F127" s="174"/>
    </row>
    <row r="128" spans="1:7" ht="15">
      <c r="A128" s="49">
        <v>1</v>
      </c>
      <c r="B128" s="271" t="s">
        <v>883</v>
      </c>
      <c r="C128" s="49">
        <v>1949</v>
      </c>
      <c r="D128" s="269" t="s">
        <v>881</v>
      </c>
      <c r="E128" s="270" t="s">
        <v>882</v>
      </c>
      <c r="F128" s="49">
        <v>1</v>
      </c>
      <c r="G128" s="57">
        <v>60</v>
      </c>
    </row>
    <row r="129" spans="1:6" ht="12.75">
      <c r="A129" s="179"/>
      <c r="F129" s="174"/>
    </row>
    <row r="130" spans="1:6" ht="12.75">
      <c r="A130" s="166" t="s">
        <v>752</v>
      </c>
      <c r="B130" s="167"/>
      <c r="F130" s="174"/>
    </row>
    <row r="131" spans="1:6" ht="12.75">
      <c r="A131" s="168" t="s">
        <v>298</v>
      </c>
      <c r="B131" s="169"/>
      <c r="C131" s="168"/>
      <c r="E131" s="170" t="s">
        <v>299</v>
      </c>
      <c r="F131" s="174"/>
    </row>
    <row r="132" spans="1:6" ht="12.75">
      <c r="A132" s="179"/>
      <c r="F132" s="174"/>
    </row>
    <row r="133" spans="1:7" ht="15">
      <c r="A133" s="49">
        <v>1</v>
      </c>
      <c r="B133" s="271" t="s">
        <v>885</v>
      </c>
      <c r="C133" s="49">
        <v>1955</v>
      </c>
      <c r="D133" s="269" t="s">
        <v>2</v>
      </c>
      <c r="E133" s="270" t="s">
        <v>886</v>
      </c>
      <c r="F133" s="49">
        <v>1</v>
      </c>
      <c r="G133" s="57">
        <v>60</v>
      </c>
    </row>
    <row r="134" spans="1:7" ht="15">
      <c r="A134" s="49">
        <v>2</v>
      </c>
      <c r="B134" s="271" t="s">
        <v>22</v>
      </c>
      <c r="C134" s="49">
        <v>1963</v>
      </c>
      <c r="D134" s="269" t="s">
        <v>2</v>
      </c>
      <c r="E134" s="270" t="s">
        <v>887</v>
      </c>
      <c r="F134" s="49">
        <v>2</v>
      </c>
      <c r="G134" s="57">
        <v>54</v>
      </c>
    </row>
    <row r="135" spans="1:7" ht="15">
      <c r="A135" s="49">
        <v>3</v>
      </c>
      <c r="B135" s="271" t="s">
        <v>888</v>
      </c>
      <c r="C135" s="49">
        <v>1958</v>
      </c>
      <c r="D135" s="269" t="s">
        <v>67</v>
      </c>
      <c r="E135" s="270" t="s">
        <v>889</v>
      </c>
      <c r="F135" s="49">
        <v>3</v>
      </c>
      <c r="G135" s="57">
        <v>48</v>
      </c>
    </row>
    <row r="136" spans="1:7" ht="15">
      <c r="A136" s="49">
        <v>4</v>
      </c>
      <c r="B136" s="271" t="s">
        <v>890</v>
      </c>
      <c r="C136" s="49">
        <v>1953</v>
      </c>
      <c r="D136" s="269" t="s">
        <v>737</v>
      </c>
      <c r="E136" s="270" t="s">
        <v>764</v>
      </c>
      <c r="F136" s="49">
        <v>4</v>
      </c>
      <c r="G136" s="57">
        <v>43</v>
      </c>
    </row>
    <row r="137" spans="1:7" ht="15">
      <c r="A137" s="49">
        <v>5</v>
      </c>
      <c r="B137" s="271" t="s">
        <v>891</v>
      </c>
      <c r="C137" s="49">
        <v>1955</v>
      </c>
      <c r="D137" s="269" t="s">
        <v>733</v>
      </c>
      <c r="E137" s="270" t="s">
        <v>894</v>
      </c>
      <c r="F137" s="49">
        <v>5</v>
      </c>
      <c r="G137" s="57">
        <v>40</v>
      </c>
    </row>
    <row r="138" spans="1:7" ht="15.75">
      <c r="A138" s="49">
        <v>6</v>
      </c>
      <c r="B138" s="271" t="s">
        <v>892</v>
      </c>
      <c r="C138" s="49">
        <v>1952</v>
      </c>
      <c r="D138" s="269" t="s">
        <v>733</v>
      </c>
      <c r="E138" s="270" t="s">
        <v>893</v>
      </c>
      <c r="F138" s="49">
        <v>6</v>
      </c>
      <c r="G138" s="57">
        <v>38</v>
      </c>
    </row>
    <row r="139" spans="4:6" ht="12.75">
      <c r="D139" s="91"/>
      <c r="F139" s="174"/>
    </row>
    <row r="140" spans="1:6" ht="12.75">
      <c r="A140" s="166" t="s">
        <v>752</v>
      </c>
      <c r="B140" s="167"/>
      <c r="F140" s="174"/>
    </row>
    <row r="141" spans="1:6" ht="12.75">
      <c r="A141" s="168" t="s">
        <v>304</v>
      </c>
      <c r="B141" s="169"/>
      <c r="C141" s="168"/>
      <c r="E141" s="170" t="s">
        <v>305</v>
      </c>
      <c r="F141" s="174"/>
    </row>
    <row r="142" spans="1:6" ht="12.75">
      <c r="A142" s="180"/>
      <c r="F142" s="174"/>
    </row>
    <row r="143" spans="1:7" ht="15">
      <c r="A143" s="49">
        <v>1</v>
      </c>
      <c r="B143" s="271" t="s">
        <v>895</v>
      </c>
      <c r="C143" s="49">
        <v>1949</v>
      </c>
      <c r="D143" s="269" t="s">
        <v>733</v>
      </c>
      <c r="E143" s="270" t="s">
        <v>896</v>
      </c>
      <c r="F143" s="49">
        <v>1</v>
      </c>
      <c r="G143" s="57">
        <v>60</v>
      </c>
    </row>
    <row r="144" spans="1:7" ht="15">
      <c r="A144" s="49">
        <v>2</v>
      </c>
      <c r="B144" s="271" t="s">
        <v>897</v>
      </c>
      <c r="C144" s="49">
        <v>1947</v>
      </c>
      <c r="D144" s="269" t="s">
        <v>881</v>
      </c>
      <c r="E144" s="270" t="s">
        <v>898</v>
      </c>
      <c r="F144" s="49">
        <v>2</v>
      </c>
      <c r="G144" s="57">
        <v>54</v>
      </c>
    </row>
    <row r="145" spans="1:7" ht="15">
      <c r="A145" s="49">
        <v>3</v>
      </c>
      <c r="B145" s="271" t="s">
        <v>899</v>
      </c>
      <c r="C145" s="49">
        <v>1946</v>
      </c>
      <c r="D145" s="269" t="s">
        <v>782</v>
      </c>
      <c r="E145" s="270" t="s">
        <v>902</v>
      </c>
      <c r="F145" s="49">
        <v>3</v>
      </c>
      <c r="G145" s="57">
        <v>48</v>
      </c>
    </row>
    <row r="146" spans="1:7" ht="15">
      <c r="A146" s="49">
        <v>4</v>
      </c>
      <c r="B146" s="271" t="s">
        <v>900</v>
      </c>
      <c r="C146" s="49">
        <v>1941</v>
      </c>
      <c r="D146" s="269" t="s">
        <v>2</v>
      </c>
      <c r="E146" s="270" t="s">
        <v>901</v>
      </c>
      <c r="F146" s="49">
        <v>4</v>
      </c>
      <c r="G146" s="57">
        <v>43</v>
      </c>
    </row>
  </sheetData>
  <mergeCells count="2">
    <mergeCell ref="A1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14"/>
  <sheetViews>
    <sheetView workbookViewId="0" topLeftCell="A181">
      <selection activeCell="C61" sqref="C61:C62"/>
    </sheetView>
  </sheetViews>
  <sheetFormatPr defaultColWidth="9.140625" defaultRowHeight="12.75"/>
  <cols>
    <col min="1" max="1" width="10.57421875" style="0" customWidth="1"/>
    <col min="2" max="2" width="12.28125" style="91" customWidth="1"/>
    <col min="3" max="3" width="19.8515625" style="0" customWidth="1"/>
    <col min="4" max="4" width="10.8515625" style="0" customWidth="1"/>
    <col min="5" max="5" width="19.140625" style="0" customWidth="1"/>
    <col min="6" max="6" width="15.140625" style="91" customWidth="1"/>
    <col min="7" max="7" width="15.140625" style="0" customWidth="1"/>
    <col min="8" max="8" width="16.00390625" style="0" customWidth="1"/>
    <col min="9" max="9" width="15.7109375" style="0" customWidth="1"/>
    <col min="10" max="10" width="13.57421875" style="0" customWidth="1"/>
    <col min="11" max="11" width="13.140625" style="0" customWidth="1"/>
  </cols>
  <sheetData>
    <row r="1" spans="1:6" ht="15.75">
      <c r="A1" s="160"/>
      <c r="B1" s="161"/>
      <c r="C1" s="346"/>
      <c r="D1" s="346"/>
      <c r="E1" s="346"/>
      <c r="F1" s="162"/>
    </row>
    <row r="2" spans="1:10" ht="25.5" customHeight="1">
      <c r="A2" s="160"/>
      <c r="B2" s="354" t="s">
        <v>730</v>
      </c>
      <c r="C2" s="355"/>
      <c r="D2" s="355"/>
      <c r="E2" s="355"/>
      <c r="F2" s="355"/>
      <c r="G2" s="355"/>
      <c r="H2" s="345"/>
      <c r="I2" s="345"/>
      <c r="J2" s="345"/>
    </row>
    <row r="3" spans="1:6" ht="12.75">
      <c r="A3" s="163"/>
      <c r="B3" s="162"/>
      <c r="C3" s="163"/>
      <c r="D3" s="163"/>
      <c r="E3" s="163"/>
      <c r="F3" s="162"/>
    </row>
    <row r="4" spans="1:6" ht="12.75">
      <c r="A4" s="164" t="s">
        <v>2</v>
      </c>
      <c r="B4" s="165"/>
      <c r="C4" s="164"/>
      <c r="D4" s="164" t="s">
        <v>416</v>
      </c>
      <c r="E4" s="164"/>
      <c r="F4" s="162"/>
    </row>
    <row r="5" spans="2:6" ht="14.25" customHeight="1">
      <c r="B5"/>
      <c r="F5"/>
    </row>
    <row r="6" spans="1:2" ht="12.75">
      <c r="A6" s="166" t="s">
        <v>719</v>
      </c>
      <c r="B6" s="167"/>
    </row>
    <row r="7" spans="1:5" ht="12.75">
      <c r="A7" s="168" t="s">
        <v>253</v>
      </c>
      <c r="B7" s="169"/>
      <c r="C7" s="168"/>
      <c r="E7" s="170" t="s">
        <v>254</v>
      </c>
    </row>
    <row r="9" spans="1:10" ht="12.75">
      <c r="A9" s="356" t="s">
        <v>66</v>
      </c>
      <c r="B9" s="356" t="s">
        <v>617</v>
      </c>
      <c r="C9" s="356" t="s">
        <v>618</v>
      </c>
      <c r="D9" s="356" t="s">
        <v>8</v>
      </c>
      <c r="E9" s="356" t="s">
        <v>13</v>
      </c>
      <c r="F9" s="261" t="s">
        <v>619</v>
      </c>
      <c r="G9" s="261" t="s">
        <v>621</v>
      </c>
      <c r="H9" s="261" t="s">
        <v>56</v>
      </c>
      <c r="I9" s="347" t="s">
        <v>66</v>
      </c>
      <c r="J9" s="347" t="s">
        <v>207</v>
      </c>
    </row>
    <row r="10" spans="1:10" ht="25.5">
      <c r="A10" s="356"/>
      <c r="B10" s="356"/>
      <c r="C10" s="356"/>
      <c r="D10" s="356"/>
      <c r="E10" s="356"/>
      <c r="F10" s="250" t="s">
        <v>620</v>
      </c>
      <c r="G10" s="250" t="s">
        <v>620</v>
      </c>
      <c r="H10" s="250" t="s">
        <v>622</v>
      </c>
      <c r="I10" s="347"/>
      <c r="J10" s="347"/>
    </row>
    <row r="11" spans="1:10" ht="12.75">
      <c r="A11" s="350">
        <v>1</v>
      </c>
      <c r="B11" s="350">
        <v>45</v>
      </c>
      <c r="C11" s="351" t="s">
        <v>665</v>
      </c>
      <c r="D11" s="350">
        <v>1999</v>
      </c>
      <c r="E11" s="350" t="s">
        <v>2</v>
      </c>
      <c r="F11" s="244" t="s">
        <v>666</v>
      </c>
      <c r="G11" s="244" t="s">
        <v>668</v>
      </c>
      <c r="H11" s="244" t="s">
        <v>670</v>
      </c>
      <c r="I11" s="350">
        <v>1</v>
      </c>
      <c r="J11" s="357">
        <v>60</v>
      </c>
    </row>
    <row r="12" spans="1:10" ht="12.75">
      <c r="A12" s="350"/>
      <c r="B12" s="350"/>
      <c r="C12" s="351"/>
      <c r="D12" s="350"/>
      <c r="E12" s="350"/>
      <c r="F12" s="245" t="s">
        <v>667</v>
      </c>
      <c r="G12" s="245" t="s">
        <v>669</v>
      </c>
      <c r="H12" s="245" t="s">
        <v>671</v>
      </c>
      <c r="I12" s="350"/>
      <c r="J12" s="357"/>
    </row>
    <row r="13" spans="1:10" ht="12.75">
      <c r="A13" s="252"/>
      <c r="B13" s="252"/>
      <c r="C13" s="253"/>
      <c r="D13" s="252"/>
      <c r="E13" s="252"/>
      <c r="F13" s="254"/>
      <c r="G13" s="254"/>
      <c r="H13" s="254"/>
      <c r="I13" s="252"/>
      <c r="J13" s="258"/>
    </row>
    <row r="14" spans="1:7" ht="12.75">
      <c r="A14" s="166" t="s">
        <v>719</v>
      </c>
      <c r="B14" s="167"/>
      <c r="F14" s="174"/>
      <c r="G14" s="91"/>
    </row>
    <row r="15" spans="1:6" ht="12.75">
      <c r="A15" s="168" t="s">
        <v>269</v>
      </c>
      <c r="B15" s="169"/>
      <c r="C15" s="168"/>
      <c r="E15" s="170" t="s">
        <v>270</v>
      </c>
      <c r="F15" s="174"/>
    </row>
    <row r="16" spans="1:10" ht="12.75">
      <c r="A16" s="356" t="s">
        <v>66</v>
      </c>
      <c r="B16" s="356" t="s">
        <v>617</v>
      </c>
      <c r="C16" s="356" t="s">
        <v>618</v>
      </c>
      <c r="D16" s="356" t="s">
        <v>8</v>
      </c>
      <c r="E16" s="356" t="s">
        <v>13</v>
      </c>
      <c r="F16" s="261" t="s">
        <v>619</v>
      </c>
      <c r="G16" s="261" t="s">
        <v>621</v>
      </c>
      <c r="H16" s="261" t="s">
        <v>56</v>
      </c>
      <c r="I16" s="347" t="s">
        <v>66</v>
      </c>
      <c r="J16" s="347" t="s">
        <v>207</v>
      </c>
    </row>
    <row r="17" spans="1:10" ht="25.5">
      <c r="A17" s="356"/>
      <c r="B17" s="356"/>
      <c r="C17" s="356"/>
      <c r="D17" s="356"/>
      <c r="E17" s="356"/>
      <c r="F17" s="250" t="s">
        <v>620</v>
      </c>
      <c r="G17" s="250" t="s">
        <v>620</v>
      </c>
      <c r="H17" s="250" t="s">
        <v>622</v>
      </c>
      <c r="I17" s="347"/>
      <c r="J17" s="347"/>
    </row>
    <row r="18" spans="1:10" ht="12.75">
      <c r="A18" s="350">
        <v>1</v>
      </c>
      <c r="B18" s="350">
        <v>44</v>
      </c>
      <c r="C18" s="351" t="s">
        <v>80</v>
      </c>
      <c r="D18" s="350">
        <v>1998</v>
      </c>
      <c r="E18" s="350" t="s">
        <v>2</v>
      </c>
      <c r="F18" s="244" t="s">
        <v>623</v>
      </c>
      <c r="G18" s="244" t="s">
        <v>625</v>
      </c>
      <c r="H18" s="244" t="s">
        <v>627</v>
      </c>
      <c r="I18" s="350">
        <v>1</v>
      </c>
      <c r="J18" s="357">
        <v>60</v>
      </c>
    </row>
    <row r="19" spans="1:10" ht="12.75">
      <c r="A19" s="350"/>
      <c r="B19" s="350"/>
      <c r="C19" s="351"/>
      <c r="D19" s="350"/>
      <c r="E19" s="350"/>
      <c r="F19" s="245" t="s">
        <v>624</v>
      </c>
      <c r="G19" s="245" t="s">
        <v>626</v>
      </c>
      <c r="H19" s="245" t="s">
        <v>425</v>
      </c>
      <c r="I19" s="350"/>
      <c r="J19" s="357"/>
    </row>
    <row r="20" spans="1:10" ht="12.75">
      <c r="A20" s="350">
        <v>2</v>
      </c>
      <c r="B20" s="350">
        <v>46</v>
      </c>
      <c r="C20" s="351" t="s">
        <v>43</v>
      </c>
      <c r="D20" s="350">
        <v>1998</v>
      </c>
      <c r="E20" s="350" t="s">
        <v>1</v>
      </c>
      <c r="F20" s="244" t="s">
        <v>628</v>
      </c>
      <c r="G20" s="244" t="s">
        <v>630</v>
      </c>
      <c r="H20" s="244" t="s">
        <v>632</v>
      </c>
      <c r="I20" s="350">
        <v>2</v>
      </c>
      <c r="J20" s="357">
        <v>54</v>
      </c>
    </row>
    <row r="21" spans="1:10" ht="12.75">
      <c r="A21" s="350"/>
      <c r="B21" s="350"/>
      <c r="C21" s="351"/>
      <c r="D21" s="350"/>
      <c r="E21" s="350"/>
      <c r="F21" s="245" t="s">
        <v>629</v>
      </c>
      <c r="G21" s="245" t="s">
        <v>631</v>
      </c>
      <c r="H21" s="245" t="s">
        <v>633</v>
      </c>
      <c r="I21" s="350"/>
      <c r="J21" s="357"/>
    </row>
    <row r="22" spans="1:10" ht="12.75">
      <c r="A22" s="350">
        <v>3</v>
      </c>
      <c r="B22" s="350">
        <v>40</v>
      </c>
      <c r="C22" s="351" t="s">
        <v>62</v>
      </c>
      <c r="D22" s="350">
        <v>1998</v>
      </c>
      <c r="E22" s="350" t="s">
        <v>443</v>
      </c>
      <c r="F22" s="244" t="s">
        <v>634</v>
      </c>
      <c r="G22" s="244" t="s">
        <v>636</v>
      </c>
      <c r="H22" s="244" t="s">
        <v>638</v>
      </c>
      <c r="I22" s="350">
        <v>3</v>
      </c>
      <c r="J22" s="357">
        <v>48</v>
      </c>
    </row>
    <row r="23" spans="1:10" ht="12.75">
      <c r="A23" s="350"/>
      <c r="B23" s="350"/>
      <c r="C23" s="351"/>
      <c r="D23" s="350"/>
      <c r="E23" s="350"/>
      <c r="F23" s="245" t="s">
        <v>635</v>
      </c>
      <c r="G23" s="245" t="s">
        <v>637</v>
      </c>
      <c r="H23" s="245" t="s">
        <v>639</v>
      </c>
      <c r="I23" s="350"/>
      <c r="J23" s="357"/>
    </row>
    <row r="24" spans="1:10" ht="12.75">
      <c r="A24" s="350">
        <v>4</v>
      </c>
      <c r="B24" s="350">
        <v>49</v>
      </c>
      <c r="C24" s="351" t="s">
        <v>321</v>
      </c>
      <c r="D24" s="353">
        <v>1996</v>
      </c>
      <c r="E24" s="350" t="s">
        <v>0</v>
      </c>
      <c r="F24" s="244" t="s">
        <v>640</v>
      </c>
      <c r="G24" s="244" t="s">
        <v>642</v>
      </c>
      <c r="H24" s="244" t="s">
        <v>644</v>
      </c>
      <c r="I24" s="350">
        <v>4</v>
      </c>
      <c r="J24" s="353">
        <v>34</v>
      </c>
    </row>
    <row r="25" spans="1:10" ht="12.75">
      <c r="A25" s="350"/>
      <c r="B25" s="350"/>
      <c r="C25" s="351"/>
      <c r="D25" s="353"/>
      <c r="E25" s="350"/>
      <c r="F25" s="245" t="s">
        <v>641</v>
      </c>
      <c r="G25" s="245" t="s">
        <v>643</v>
      </c>
      <c r="H25" s="245" t="s">
        <v>645</v>
      </c>
      <c r="I25" s="350"/>
      <c r="J25" s="353"/>
    </row>
    <row r="26" spans="1:10" ht="12.75">
      <c r="A26" s="350">
        <v>5</v>
      </c>
      <c r="B26" s="350">
        <v>42</v>
      </c>
      <c r="C26" s="351" t="s">
        <v>646</v>
      </c>
      <c r="D26" s="350">
        <v>1998</v>
      </c>
      <c r="E26" s="350" t="s">
        <v>2</v>
      </c>
      <c r="F26" s="244" t="s">
        <v>647</v>
      </c>
      <c r="G26" s="244" t="s">
        <v>649</v>
      </c>
      <c r="H26" s="244" t="s">
        <v>605</v>
      </c>
      <c r="I26" s="350">
        <v>5</v>
      </c>
      <c r="J26" s="357">
        <v>43</v>
      </c>
    </row>
    <row r="27" spans="1:10" ht="12.75">
      <c r="A27" s="350"/>
      <c r="B27" s="350"/>
      <c r="C27" s="351"/>
      <c r="D27" s="350"/>
      <c r="E27" s="350"/>
      <c r="F27" s="245" t="s">
        <v>648</v>
      </c>
      <c r="G27" s="245" t="s">
        <v>606</v>
      </c>
      <c r="H27" s="245" t="s">
        <v>650</v>
      </c>
      <c r="I27" s="350"/>
      <c r="J27" s="357"/>
    </row>
    <row r="28" spans="1:10" ht="12.75">
      <c r="A28" s="350">
        <v>6</v>
      </c>
      <c r="B28" s="350">
        <v>41</v>
      </c>
      <c r="C28" s="351" t="s">
        <v>658</v>
      </c>
      <c r="D28" s="350">
        <v>1997</v>
      </c>
      <c r="E28" s="350" t="s">
        <v>2</v>
      </c>
      <c r="F28" s="244" t="s">
        <v>659</v>
      </c>
      <c r="G28" s="244" t="s">
        <v>661</v>
      </c>
      <c r="H28" s="244" t="s">
        <v>663</v>
      </c>
      <c r="I28" s="350">
        <v>6</v>
      </c>
      <c r="J28" s="357">
        <v>40</v>
      </c>
    </row>
    <row r="29" spans="1:10" ht="12.75">
      <c r="A29" s="350"/>
      <c r="B29" s="350"/>
      <c r="C29" s="351"/>
      <c r="D29" s="350"/>
      <c r="E29" s="350"/>
      <c r="F29" s="245" t="s">
        <v>660</v>
      </c>
      <c r="G29" s="245" t="s">
        <v>662</v>
      </c>
      <c r="H29" s="245" t="s">
        <v>664</v>
      </c>
      <c r="I29" s="350"/>
      <c r="J29" s="357"/>
    </row>
    <row r="30" spans="1:6" ht="12.75">
      <c r="A30" s="252"/>
      <c r="B30" s="252"/>
      <c r="C30" s="253"/>
      <c r="D30" s="252"/>
      <c r="E30" s="252"/>
      <c r="F30"/>
    </row>
    <row r="31" spans="1:6" ht="12.75">
      <c r="A31" s="166" t="s">
        <v>719</v>
      </c>
      <c r="B31" s="167"/>
      <c r="F31"/>
    </row>
    <row r="32" spans="1:10" ht="12.75">
      <c r="A32" s="259" t="s">
        <v>276</v>
      </c>
      <c r="B32" s="260"/>
      <c r="C32" s="259"/>
      <c r="E32" s="260" t="s">
        <v>270</v>
      </c>
      <c r="F32" s="257"/>
      <c r="G32" s="257"/>
      <c r="H32" s="257"/>
      <c r="I32" s="257"/>
      <c r="J32" s="252"/>
    </row>
    <row r="33" spans="1:10" ht="12.75" customHeight="1">
      <c r="A33" s="356" t="s">
        <v>66</v>
      </c>
      <c r="B33" s="356" t="s">
        <v>617</v>
      </c>
      <c r="C33" s="356" t="s">
        <v>618</v>
      </c>
      <c r="D33" s="356" t="s">
        <v>8</v>
      </c>
      <c r="E33" s="356" t="s">
        <v>13</v>
      </c>
      <c r="F33" s="249" t="s">
        <v>619</v>
      </c>
      <c r="G33" s="249" t="s">
        <v>621</v>
      </c>
      <c r="H33" s="249" t="s">
        <v>56</v>
      </c>
      <c r="I33" s="347" t="s">
        <v>66</v>
      </c>
      <c r="J33" s="347" t="s">
        <v>207</v>
      </c>
    </row>
    <row r="34" spans="1:10" ht="25.5">
      <c r="A34" s="356"/>
      <c r="B34" s="356"/>
      <c r="C34" s="356"/>
      <c r="D34" s="356"/>
      <c r="E34" s="356"/>
      <c r="F34" s="250" t="s">
        <v>620</v>
      </c>
      <c r="G34" s="250" t="s">
        <v>620</v>
      </c>
      <c r="H34" s="250" t="s">
        <v>622</v>
      </c>
      <c r="I34" s="347"/>
      <c r="J34" s="347"/>
    </row>
    <row r="35" spans="1:10" ht="12.75">
      <c r="A35" s="350">
        <v>1</v>
      </c>
      <c r="B35" s="350">
        <v>61</v>
      </c>
      <c r="C35" s="351" t="s">
        <v>372</v>
      </c>
      <c r="D35" s="350">
        <v>1998</v>
      </c>
      <c r="E35" s="350" t="s">
        <v>0</v>
      </c>
      <c r="F35" s="244" t="s">
        <v>711</v>
      </c>
      <c r="G35" s="244" t="s">
        <v>713</v>
      </c>
      <c r="H35" s="244" t="s">
        <v>715</v>
      </c>
      <c r="I35" s="350">
        <v>1</v>
      </c>
      <c r="J35" s="357">
        <v>60</v>
      </c>
    </row>
    <row r="36" spans="1:10" ht="12.75">
      <c r="A36" s="350"/>
      <c r="B36" s="350"/>
      <c r="C36" s="351"/>
      <c r="D36" s="350"/>
      <c r="E36" s="350"/>
      <c r="F36" s="245" t="s">
        <v>712</v>
      </c>
      <c r="G36" s="245" t="s">
        <v>714</v>
      </c>
      <c r="H36" s="245" t="s">
        <v>716</v>
      </c>
      <c r="I36" s="350"/>
      <c r="J36" s="357"/>
    </row>
    <row r="37" spans="1:6" ht="12.75">
      <c r="A37" s="252"/>
      <c r="B37"/>
      <c r="F37"/>
    </row>
    <row r="38" spans="1:6" ht="12.75">
      <c r="A38" s="166" t="s">
        <v>720</v>
      </c>
      <c r="B38" s="167"/>
      <c r="F38" s="174"/>
    </row>
    <row r="39" spans="1:6" ht="12.75">
      <c r="A39" s="168" t="s">
        <v>279</v>
      </c>
      <c r="B39" s="169"/>
      <c r="C39" s="168"/>
      <c r="E39" s="170" t="s">
        <v>280</v>
      </c>
      <c r="F39" s="174"/>
    </row>
    <row r="40" spans="1:11" ht="12.75">
      <c r="A40" s="356" t="s">
        <v>66</v>
      </c>
      <c r="B40" s="356" t="s">
        <v>617</v>
      </c>
      <c r="C40" s="356" t="s">
        <v>618</v>
      </c>
      <c r="D40" s="356" t="s">
        <v>8</v>
      </c>
      <c r="E40" s="356" t="s">
        <v>13</v>
      </c>
      <c r="F40" s="242" t="s">
        <v>619</v>
      </c>
      <c r="G40" s="242" t="s">
        <v>621</v>
      </c>
      <c r="H40" s="242" t="s">
        <v>718</v>
      </c>
      <c r="I40" s="242" t="s">
        <v>56</v>
      </c>
      <c r="J40" s="347" t="s">
        <v>66</v>
      </c>
      <c r="K40" s="347" t="s">
        <v>207</v>
      </c>
    </row>
    <row r="41" spans="1:11" ht="25.5">
      <c r="A41" s="356"/>
      <c r="B41" s="356"/>
      <c r="C41" s="356"/>
      <c r="D41" s="356"/>
      <c r="E41" s="356"/>
      <c r="F41" s="251" t="s">
        <v>620</v>
      </c>
      <c r="G41" s="251" t="s">
        <v>620</v>
      </c>
      <c r="H41" s="251" t="s">
        <v>620</v>
      </c>
      <c r="I41" s="251" t="s">
        <v>622</v>
      </c>
      <c r="J41" s="347"/>
      <c r="K41" s="347"/>
    </row>
    <row r="42" spans="1:11" ht="12.75">
      <c r="A42" s="350">
        <v>1</v>
      </c>
      <c r="B42" s="350">
        <v>1</v>
      </c>
      <c r="C42" s="351" t="s">
        <v>442</v>
      </c>
      <c r="D42" s="350">
        <v>1988</v>
      </c>
      <c r="E42" s="350" t="s">
        <v>443</v>
      </c>
      <c r="F42" s="255" t="s">
        <v>444</v>
      </c>
      <c r="G42" s="255" t="s">
        <v>446</v>
      </c>
      <c r="H42" s="255" t="s">
        <v>448</v>
      </c>
      <c r="I42" s="255" t="s">
        <v>450</v>
      </c>
      <c r="J42" s="350">
        <v>1</v>
      </c>
      <c r="K42" s="357">
        <v>60</v>
      </c>
    </row>
    <row r="43" spans="1:11" ht="12.75">
      <c r="A43" s="350"/>
      <c r="B43" s="350"/>
      <c r="C43" s="351"/>
      <c r="D43" s="350"/>
      <c r="E43" s="350"/>
      <c r="F43" s="256" t="s">
        <v>445</v>
      </c>
      <c r="G43" s="256" t="s">
        <v>447</v>
      </c>
      <c r="H43" s="256" t="s">
        <v>449</v>
      </c>
      <c r="I43" s="256" t="s">
        <v>451</v>
      </c>
      <c r="J43" s="350"/>
      <c r="K43" s="357"/>
    </row>
    <row r="44" spans="1:11" ht="12.75">
      <c r="A44" s="350">
        <v>2</v>
      </c>
      <c r="B44" s="350">
        <v>8</v>
      </c>
      <c r="C44" s="351" t="s">
        <v>28</v>
      </c>
      <c r="D44" s="350">
        <v>1988</v>
      </c>
      <c r="E44" s="350" t="s">
        <v>2</v>
      </c>
      <c r="F44" s="255" t="s">
        <v>452</v>
      </c>
      <c r="G44" s="255" t="s">
        <v>454</v>
      </c>
      <c r="H44" s="255" t="s">
        <v>456</v>
      </c>
      <c r="I44" s="255" t="s">
        <v>458</v>
      </c>
      <c r="J44" s="350">
        <v>2</v>
      </c>
      <c r="K44" s="357">
        <v>54</v>
      </c>
    </row>
    <row r="45" spans="1:11" ht="12.75">
      <c r="A45" s="350"/>
      <c r="B45" s="350"/>
      <c r="C45" s="351"/>
      <c r="D45" s="350"/>
      <c r="E45" s="350"/>
      <c r="F45" s="256" t="s">
        <v>453</v>
      </c>
      <c r="G45" s="256" t="s">
        <v>455</v>
      </c>
      <c r="H45" s="256" t="s">
        <v>457</v>
      </c>
      <c r="I45" s="256" t="s">
        <v>459</v>
      </c>
      <c r="J45" s="350"/>
      <c r="K45" s="357"/>
    </row>
    <row r="46" spans="1:11" ht="12.75">
      <c r="A46" s="350">
        <v>3</v>
      </c>
      <c r="B46" s="350">
        <v>5</v>
      </c>
      <c r="C46" s="351" t="s">
        <v>468</v>
      </c>
      <c r="D46" s="350">
        <v>1986</v>
      </c>
      <c r="E46" s="350" t="s">
        <v>0</v>
      </c>
      <c r="F46" s="255" t="s">
        <v>469</v>
      </c>
      <c r="G46" s="255" t="s">
        <v>471</v>
      </c>
      <c r="H46" s="255" t="s">
        <v>473</v>
      </c>
      <c r="I46" s="255" t="s">
        <v>475</v>
      </c>
      <c r="J46" s="350">
        <v>3</v>
      </c>
      <c r="K46" s="357">
        <v>48</v>
      </c>
    </row>
    <row r="47" spans="1:11" ht="12.75">
      <c r="A47" s="350"/>
      <c r="B47" s="350"/>
      <c r="C47" s="351"/>
      <c r="D47" s="350"/>
      <c r="E47" s="350"/>
      <c r="F47" s="256" t="s">
        <v>470</v>
      </c>
      <c r="G47" s="256" t="s">
        <v>472</v>
      </c>
      <c r="H47" s="256" t="s">
        <v>474</v>
      </c>
      <c r="I47" s="256" t="s">
        <v>476</v>
      </c>
      <c r="J47" s="350"/>
      <c r="K47" s="357"/>
    </row>
    <row r="48" spans="1:11" ht="12.75">
      <c r="A48" s="350">
        <v>4</v>
      </c>
      <c r="B48" s="350">
        <v>3</v>
      </c>
      <c r="C48" s="351" t="s">
        <v>485</v>
      </c>
      <c r="D48" s="350">
        <v>1995</v>
      </c>
      <c r="E48" s="350" t="s">
        <v>1</v>
      </c>
      <c r="F48" s="255" t="s">
        <v>486</v>
      </c>
      <c r="G48" s="255" t="s">
        <v>488</v>
      </c>
      <c r="H48" s="255" t="s">
        <v>490</v>
      </c>
      <c r="I48" s="255" t="s">
        <v>492</v>
      </c>
      <c r="J48" s="350">
        <v>4</v>
      </c>
      <c r="K48" s="357">
        <v>43</v>
      </c>
    </row>
    <row r="49" spans="1:11" ht="12.75">
      <c r="A49" s="350"/>
      <c r="B49" s="350"/>
      <c r="C49" s="351"/>
      <c r="D49" s="350"/>
      <c r="E49" s="350"/>
      <c r="F49" s="256" t="s">
        <v>487</v>
      </c>
      <c r="G49" s="256" t="s">
        <v>489</v>
      </c>
      <c r="H49" s="256" t="s">
        <v>491</v>
      </c>
      <c r="I49" s="256" t="s">
        <v>493</v>
      </c>
      <c r="J49" s="350"/>
      <c r="K49" s="357"/>
    </row>
    <row r="50" spans="1:11" ht="12.75">
      <c r="A50" s="350">
        <v>5</v>
      </c>
      <c r="B50" s="350">
        <v>12</v>
      </c>
      <c r="C50" s="351" t="s">
        <v>54</v>
      </c>
      <c r="D50" s="350">
        <v>1989</v>
      </c>
      <c r="E50" s="350" t="s">
        <v>0</v>
      </c>
      <c r="F50" s="255" t="s">
        <v>502</v>
      </c>
      <c r="G50" s="255" t="s">
        <v>504</v>
      </c>
      <c r="H50" s="255" t="s">
        <v>506</v>
      </c>
      <c r="I50" s="255" t="s">
        <v>508</v>
      </c>
      <c r="J50" s="350">
        <v>5</v>
      </c>
      <c r="K50" s="357">
        <v>40</v>
      </c>
    </row>
    <row r="51" spans="1:11" ht="12.75">
      <c r="A51" s="350"/>
      <c r="B51" s="350"/>
      <c r="C51" s="351"/>
      <c r="D51" s="350"/>
      <c r="E51" s="350"/>
      <c r="F51" s="256" t="s">
        <v>503</v>
      </c>
      <c r="G51" s="256" t="s">
        <v>505</v>
      </c>
      <c r="H51" s="256" t="s">
        <v>507</v>
      </c>
      <c r="I51" s="256" t="s">
        <v>509</v>
      </c>
      <c r="J51" s="350"/>
      <c r="K51" s="357"/>
    </row>
    <row r="52" spans="1:11" ht="12.75">
      <c r="A52" s="350">
        <v>6</v>
      </c>
      <c r="B52" s="350">
        <v>18</v>
      </c>
      <c r="C52" s="351" t="s">
        <v>576</v>
      </c>
      <c r="D52" s="350">
        <v>1986</v>
      </c>
      <c r="E52" s="350" t="s">
        <v>2</v>
      </c>
      <c r="F52" s="255" t="s">
        <v>577</v>
      </c>
      <c r="G52" s="255" t="s">
        <v>579</v>
      </c>
      <c r="H52" s="255" t="s">
        <v>581</v>
      </c>
      <c r="I52" s="255" t="s">
        <v>583</v>
      </c>
      <c r="J52" s="350">
        <v>6</v>
      </c>
      <c r="K52" s="357">
        <v>38</v>
      </c>
    </row>
    <row r="53" spans="1:11" ht="12.75">
      <c r="A53" s="350"/>
      <c r="B53" s="350"/>
      <c r="C53" s="351"/>
      <c r="D53" s="350"/>
      <c r="E53" s="350"/>
      <c r="F53" s="256" t="s">
        <v>578</v>
      </c>
      <c r="G53" s="256" t="s">
        <v>580</v>
      </c>
      <c r="H53" s="256" t="s">
        <v>582</v>
      </c>
      <c r="I53" s="256" t="s">
        <v>584</v>
      </c>
      <c r="J53" s="350"/>
      <c r="K53" s="357"/>
    </row>
    <row r="54" spans="1:11" ht="12.75">
      <c r="A54" s="350">
        <v>7</v>
      </c>
      <c r="B54" s="350">
        <v>10</v>
      </c>
      <c r="C54" s="351" t="s">
        <v>585</v>
      </c>
      <c r="D54" s="350">
        <v>1986</v>
      </c>
      <c r="E54" s="350" t="s">
        <v>2</v>
      </c>
      <c r="F54" s="255" t="s">
        <v>586</v>
      </c>
      <c r="G54" s="255" t="s">
        <v>588</v>
      </c>
      <c r="H54" s="255" t="s">
        <v>590</v>
      </c>
      <c r="I54" s="255" t="s">
        <v>592</v>
      </c>
      <c r="J54" s="350">
        <v>7</v>
      </c>
      <c r="K54" s="357">
        <v>36</v>
      </c>
    </row>
    <row r="55" spans="1:11" ht="12.75">
      <c r="A55" s="350"/>
      <c r="B55" s="350"/>
      <c r="C55" s="351"/>
      <c r="D55" s="350"/>
      <c r="E55" s="350"/>
      <c r="F55" s="256" t="s">
        <v>587</v>
      </c>
      <c r="G55" s="256" t="s">
        <v>589</v>
      </c>
      <c r="H55" s="256" t="s">
        <v>591</v>
      </c>
      <c r="I55" s="256" t="s">
        <v>593</v>
      </c>
      <c r="J55" s="350"/>
      <c r="K55" s="357"/>
    </row>
    <row r="56" spans="1:8" ht="12.75">
      <c r="A56" s="252"/>
      <c r="B56" s="252"/>
      <c r="C56" s="253"/>
      <c r="D56" s="252"/>
      <c r="E56" s="252"/>
      <c r="F56" s="257"/>
      <c r="G56" s="257"/>
      <c r="H56" s="257"/>
    </row>
    <row r="58" spans="1:2" ht="12.75">
      <c r="A58" s="166" t="s">
        <v>725</v>
      </c>
      <c r="B58" s="167"/>
    </row>
    <row r="59" spans="1:5" ht="12.75" customHeight="1">
      <c r="A59" s="259" t="s">
        <v>726</v>
      </c>
      <c r="B59" s="260"/>
      <c r="C59" s="259"/>
      <c r="E59" s="260" t="s">
        <v>280</v>
      </c>
    </row>
    <row r="61" spans="1:10" ht="12.75" customHeight="1">
      <c r="A61" s="352" t="s">
        <v>66</v>
      </c>
      <c r="B61" s="352" t="s">
        <v>617</v>
      </c>
      <c r="C61" s="352" t="s">
        <v>618</v>
      </c>
      <c r="D61" s="352" t="s">
        <v>8</v>
      </c>
      <c r="E61" s="352" t="s">
        <v>13</v>
      </c>
      <c r="F61" s="249" t="s">
        <v>619</v>
      </c>
      <c r="G61" s="249" t="s">
        <v>621</v>
      </c>
      <c r="H61" s="249" t="s">
        <v>56</v>
      </c>
      <c r="I61" s="347" t="s">
        <v>66</v>
      </c>
      <c r="J61" s="347" t="s">
        <v>207</v>
      </c>
    </row>
    <row r="62" spans="1:10" ht="25.5">
      <c r="A62" s="352"/>
      <c r="B62" s="352"/>
      <c r="C62" s="352"/>
      <c r="D62" s="352"/>
      <c r="E62" s="352"/>
      <c r="F62" s="250" t="s">
        <v>620</v>
      </c>
      <c r="G62" s="250" t="s">
        <v>620</v>
      </c>
      <c r="H62" s="250" t="s">
        <v>622</v>
      </c>
      <c r="I62" s="347"/>
      <c r="J62" s="347"/>
    </row>
    <row r="63" spans="1:10" ht="12.75">
      <c r="A63" s="350">
        <v>1</v>
      </c>
      <c r="B63" s="350">
        <v>60</v>
      </c>
      <c r="C63" s="351" t="s">
        <v>686</v>
      </c>
      <c r="D63" s="350">
        <v>1991</v>
      </c>
      <c r="E63" s="350" t="s">
        <v>443</v>
      </c>
      <c r="F63" s="244" t="s">
        <v>687</v>
      </c>
      <c r="G63" s="244" t="s">
        <v>689</v>
      </c>
      <c r="H63" s="244" t="s">
        <v>691</v>
      </c>
      <c r="I63" s="350">
        <v>1</v>
      </c>
      <c r="J63" s="357">
        <v>60</v>
      </c>
    </row>
    <row r="64" spans="1:10" ht="12.75">
      <c r="A64" s="350"/>
      <c r="B64" s="350"/>
      <c r="C64" s="351"/>
      <c r="D64" s="350"/>
      <c r="E64" s="350"/>
      <c r="F64" s="245" t="s">
        <v>688</v>
      </c>
      <c r="G64" s="245" t="s">
        <v>690</v>
      </c>
      <c r="H64" s="245" t="s">
        <v>425</v>
      </c>
      <c r="I64" s="350"/>
      <c r="J64" s="357"/>
    </row>
    <row r="65" spans="1:10" ht="12.75">
      <c r="A65" s="350">
        <v>2</v>
      </c>
      <c r="B65" s="350">
        <v>64</v>
      </c>
      <c r="C65" s="351" t="s">
        <v>51</v>
      </c>
      <c r="D65" s="350">
        <v>1989</v>
      </c>
      <c r="E65" s="350" t="s">
        <v>2</v>
      </c>
      <c r="F65" s="244" t="s">
        <v>692</v>
      </c>
      <c r="G65" s="244" t="s">
        <v>694</v>
      </c>
      <c r="H65" s="244" t="s">
        <v>696</v>
      </c>
      <c r="I65" s="350">
        <v>2</v>
      </c>
      <c r="J65" s="357">
        <v>54</v>
      </c>
    </row>
    <row r="66" spans="1:10" ht="12.75">
      <c r="A66" s="350"/>
      <c r="B66" s="350"/>
      <c r="C66" s="351"/>
      <c r="D66" s="350"/>
      <c r="E66" s="350"/>
      <c r="F66" s="245" t="s">
        <v>693</v>
      </c>
      <c r="G66" s="245" t="s">
        <v>695</v>
      </c>
      <c r="H66" s="245" t="s">
        <v>697</v>
      </c>
      <c r="I66" s="350"/>
      <c r="J66" s="357"/>
    </row>
    <row r="67" spans="1:10" ht="12.75">
      <c r="A67" s="350">
        <v>3</v>
      </c>
      <c r="B67" s="350">
        <v>63</v>
      </c>
      <c r="C67" s="351" t="s">
        <v>704</v>
      </c>
      <c r="D67" s="350">
        <v>1996</v>
      </c>
      <c r="E67" s="350" t="s">
        <v>2</v>
      </c>
      <c r="F67" s="244" t="s">
        <v>705</v>
      </c>
      <c r="G67" s="244" t="s">
        <v>707</v>
      </c>
      <c r="H67" s="244" t="s">
        <v>709</v>
      </c>
      <c r="I67" s="350">
        <v>3</v>
      </c>
      <c r="J67" s="357">
        <v>48</v>
      </c>
    </row>
    <row r="68" spans="1:10" ht="12.75">
      <c r="A68" s="350"/>
      <c r="B68" s="350"/>
      <c r="C68" s="351"/>
      <c r="D68" s="350"/>
      <c r="E68" s="350"/>
      <c r="F68" s="245" t="s">
        <v>706</v>
      </c>
      <c r="G68" s="245" t="s">
        <v>708</v>
      </c>
      <c r="H68" s="245" t="s">
        <v>710</v>
      </c>
      <c r="I68" s="350"/>
      <c r="J68" s="357"/>
    </row>
    <row r="69" spans="1:6" ht="12.75">
      <c r="A69" s="252"/>
      <c r="B69" s="252"/>
      <c r="C69" s="253"/>
      <c r="D69" s="252"/>
      <c r="E69" s="252"/>
      <c r="F69"/>
    </row>
    <row r="70" spans="1:6" ht="12.75">
      <c r="A70" s="166" t="s">
        <v>721</v>
      </c>
      <c r="B70" s="167"/>
      <c r="F70"/>
    </row>
    <row r="71" spans="1:6" ht="12.75">
      <c r="A71" s="168" t="s">
        <v>287</v>
      </c>
      <c r="B71" s="169"/>
      <c r="C71" s="168"/>
      <c r="E71" s="170" t="s">
        <v>288</v>
      </c>
      <c r="F71"/>
    </row>
    <row r="72" spans="1:11" ht="12.75">
      <c r="A72" s="356" t="s">
        <v>66</v>
      </c>
      <c r="B72" s="356" t="s">
        <v>617</v>
      </c>
      <c r="C72" s="356" t="s">
        <v>618</v>
      </c>
      <c r="D72" s="356" t="s">
        <v>8</v>
      </c>
      <c r="E72" s="356" t="s">
        <v>13</v>
      </c>
      <c r="F72" s="242" t="s">
        <v>619</v>
      </c>
      <c r="G72" s="242" t="s">
        <v>621</v>
      </c>
      <c r="H72" s="242" t="s">
        <v>718</v>
      </c>
      <c r="I72" s="242" t="s">
        <v>56</v>
      </c>
      <c r="J72" s="347" t="s">
        <v>66</v>
      </c>
      <c r="K72" s="347" t="s">
        <v>207</v>
      </c>
    </row>
    <row r="73" spans="1:11" ht="25.5">
      <c r="A73" s="356"/>
      <c r="B73" s="356"/>
      <c r="C73" s="356"/>
      <c r="D73" s="356"/>
      <c r="E73" s="356"/>
      <c r="F73" s="251" t="s">
        <v>620</v>
      </c>
      <c r="G73" s="251" t="s">
        <v>620</v>
      </c>
      <c r="H73" s="251" t="s">
        <v>620</v>
      </c>
      <c r="I73" s="251" t="s">
        <v>622</v>
      </c>
      <c r="J73" s="347"/>
      <c r="K73" s="347"/>
    </row>
    <row r="74" spans="1:11" ht="12.75">
      <c r="A74" s="350">
        <v>1</v>
      </c>
      <c r="B74" s="350">
        <v>11</v>
      </c>
      <c r="C74" s="351" t="s">
        <v>417</v>
      </c>
      <c r="D74" s="350">
        <v>1981</v>
      </c>
      <c r="E74" s="350" t="s">
        <v>2</v>
      </c>
      <c r="F74" s="255" t="s">
        <v>418</v>
      </c>
      <c r="G74" s="255" t="s">
        <v>420</v>
      </c>
      <c r="H74" s="255" t="s">
        <v>422</v>
      </c>
      <c r="I74" s="255" t="s">
        <v>424</v>
      </c>
      <c r="J74" s="350">
        <v>1</v>
      </c>
      <c r="K74" s="357">
        <v>60</v>
      </c>
    </row>
    <row r="75" spans="1:11" ht="12.75">
      <c r="A75" s="350"/>
      <c r="B75" s="350"/>
      <c r="C75" s="351"/>
      <c r="D75" s="350"/>
      <c r="E75" s="350"/>
      <c r="F75" s="256" t="s">
        <v>419</v>
      </c>
      <c r="G75" s="256" t="s">
        <v>421</v>
      </c>
      <c r="H75" s="256" t="s">
        <v>423</v>
      </c>
      <c r="I75" s="256" t="s">
        <v>425</v>
      </c>
      <c r="J75" s="350"/>
      <c r="K75" s="357"/>
    </row>
    <row r="76" spans="1:11" ht="12.75">
      <c r="A76" s="350">
        <v>2</v>
      </c>
      <c r="B76" s="350">
        <v>19</v>
      </c>
      <c r="C76" s="351" t="s">
        <v>3</v>
      </c>
      <c r="D76" s="350">
        <v>1980</v>
      </c>
      <c r="E76" s="350" t="s">
        <v>2</v>
      </c>
      <c r="F76" s="255" t="s">
        <v>426</v>
      </c>
      <c r="G76" s="255" t="s">
        <v>428</v>
      </c>
      <c r="H76" s="255" t="s">
        <v>430</v>
      </c>
      <c r="I76" s="255" t="s">
        <v>432</v>
      </c>
      <c r="J76" s="350">
        <v>2</v>
      </c>
      <c r="K76" s="357">
        <v>54</v>
      </c>
    </row>
    <row r="77" spans="1:11" ht="12.75">
      <c r="A77" s="350"/>
      <c r="B77" s="350"/>
      <c r="C77" s="351"/>
      <c r="D77" s="350"/>
      <c r="E77" s="350"/>
      <c r="F77" s="256" t="s">
        <v>427</v>
      </c>
      <c r="G77" s="256" t="s">
        <v>429</v>
      </c>
      <c r="H77" s="256" t="s">
        <v>431</v>
      </c>
      <c r="I77" s="256" t="s">
        <v>433</v>
      </c>
      <c r="J77" s="350"/>
      <c r="K77" s="357"/>
    </row>
    <row r="78" spans="1:11" ht="12.75">
      <c r="A78" s="350">
        <v>3</v>
      </c>
      <c r="B78" s="350">
        <v>2</v>
      </c>
      <c r="C78" s="351" t="s">
        <v>44</v>
      </c>
      <c r="D78" s="350">
        <v>1979</v>
      </c>
      <c r="E78" s="350" t="s">
        <v>0</v>
      </c>
      <c r="F78" s="255" t="s">
        <v>434</v>
      </c>
      <c r="G78" s="255" t="s">
        <v>436</v>
      </c>
      <c r="H78" s="255" t="s">
        <v>438</v>
      </c>
      <c r="I78" s="255" t="s">
        <v>440</v>
      </c>
      <c r="J78" s="350">
        <v>3</v>
      </c>
      <c r="K78" s="357">
        <v>48</v>
      </c>
    </row>
    <row r="79" spans="1:11" ht="12.75">
      <c r="A79" s="350"/>
      <c r="B79" s="350"/>
      <c r="C79" s="351"/>
      <c r="D79" s="350"/>
      <c r="E79" s="350"/>
      <c r="F79" s="256" t="s">
        <v>435</v>
      </c>
      <c r="G79" s="256" t="s">
        <v>437</v>
      </c>
      <c r="H79" s="256" t="s">
        <v>439</v>
      </c>
      <c r="I79" s="256" t="s">
        <v>441</v>
      </c>
      <c r="J79" s="350"/>
      <c r="K79" s="357"/>
    </row>
    <row r="80" spans="1:11" ht="12.75">
      <c r="A80" s="350">
        <v>4</v>
      </c>
      <c r="B80" s="350">
        <v>14</v>
      </c>
      <c r="C80" s="351" t="s">
        <v>23</v>
      </c>
      <c r="D80" s="350">
        <v>1975</v>
      </c>
      <c r="E80" s="350" t="s">
        <v>2</v>
      </c>
      <c r="F80" s="255" t="s">
        <v>510</v>
      </c>
      <c r="G80" s="255" t="s">
        <v>512</v>
      </c>
      <c r="H80" s="255" t="s">
        <v>514</v>
      </c>
      <c r="I80" s="255" t="s">
        <v>516</v>
      </c>
      <c r="J80" s="350">
        <v>4</v>
      </c>
      <c r="K80" s="357">
        <v>43</v>
      </c>
    </row>
    <row r="81" spans="1:11" ht="12.75">
      <c r="A81" s="350"/>
      <c r="B81" s="350"/>
      <c r="C81" s="351"/>
      <c r="D81" s="350"/>
      <c r="E81" s="350"/>
      <c r="F81" s="256" t="s">
        <v>511</v>
      </c>
      <c r="G81" s="256" t="s">
        <v>513</v>
      </c>
      <c r="H81" s="256" t="s">
        <v>515</v>
      </c>
      <c r="I81" s="256" t="s">
        <v>517</v>
      </c>
      <c r="J81" s="350"/>
      <c r="K81" s="357"/>
    </row>
    <row r="82" spans="1:11" ht="12.75">
      <c r="A82" s="350">
        <v>5</v>
      </c>
      <c r="B82" s="350">
        <v>9</v>
      </c>
      <c r="C82" s="351" t="s">
        <v>27</v>
      </c>
      <c r="D82" s="350">
        <v>1982</v>
      </c>
      <c r="E82" s="350" t="s">
        <v>0</v>
      </c>
      <c r="F82" s="255" t="s">
        <v>560</v>
      </c>
      <c r="G82" s="255" t="s">
        <v>562</v>
      </c>
      <c r="H82" s="255" t="s">
        <v>564</v>
      </c>
      <c r="I82" s="255" t="s">
        <v>566</v>
      </c>
      <c r="J82" s="350">
        <v>5</v>
      </c>
      <c r="K82" s="357">
        <v>40</v>
      </c>
    </row>
    <row r="83" spans="1:11" ht="12.75">
      <c r="A83" s="350"/>
      <c r="B83" s="350"/>
      <c r="C83" s="351"/>
      <c r="D83" s="350"/>
      <c r="E83" s="350"/>
      <c r="F83" s="256" t="s">
        <v>561</v>
      </c>
      <c r="G83" s="256" t="s">
        <v>563</v>
      </c>
      <c r="H83" s="256" t="s">
        <v>565</v>
      </c>
      <c r="I83" s="256" t="s">
        <v>567</v>
      </c>
      <c r="J83" s="350"/>
      <c r="K83" s="357"/>
    </row>
    <row r="84" spans="1:9" ht="12.75">
      <c r="A84" s="252"/>
      <c r="B84" s="252"/>
      <c r="C84" s="253"/>
      <c r="D84" s="252"/>
      <c r="E84" s="252"/>
      <c r="F84" s="257"/>
      <c r="G84" s="257"/>
      <c r="H84" s="257"/>
      <c r="I84" s="257"/>
    </row>
    <row r="85" spans="1:6" ht="12.75">
      <c r="A85" s="166" t="s">
        <v>722</v>
      </c>
      <c r="B85" s="167"/>
      <c r="F85" s="174"/>
    </row>
    <row r="86" spans="1:6" ht="12.75">
      <c r="A86" s="168" t="s">
        <v>291</v>
      </c>
      <c r="B86" s="169"/>
      <c r="C86" s="168"/>
      <c r="E86" s="170" t="s">
        <v>292</v>
      </c>
      <c r="F86" s="174"/>
    </row>
    <row r="87" spans="1:11" ht="12.75">
      <c r="A87" s="356" t="s">
        <v>66</v>
      </c>
      <c r="B87" s="356" t="s">
        <v>617</v>
      </c>
      <c r="C87" s="356" t="s">
        <v>618</v>
      </c>
      <c r="D87" s="356" t="s">
        <v>8</v>
      </c>
      <c r="E87" s="356" t="s">
        <v>13</v>
      </c>
      <c r="F87" s="242" t="s">
        <v>619</v>
      </c>
      <c r="G87" s="242" t="s">
        <v>621</v>
      </c>
      <c r="H87" s="242" t="s">
        <v>718</v>
      </c>
      <c r="I87" s="242" t="s">
        <v>56</v>
      </c>
      <c r="J87" s="347" t="s">
        <v>66</v>
      </c>
      <c r="K87" s="347" t="s">
        <v>207</v>
      </c>
    </row>
    <row r="88" spans="1:11" ht="25.5">
      <c r="A88" s="356"/>
      <c r="B88" s="356"/>
      <c r="C88" s="356"/>
      <c r="D88" s="356"/>
      <c r="E88" s="356"/>
      <c r="F88" s="251" t="s">
        <v>620</v>
      </c>
      <c r="G88" s="251" t="s">
        <v>620</v>
      </c>
      <c r="H88" s="251" t="s">
        <v>620</v>
      </c>
      <c r="I88" s="251" t="s">
        <v>622</v>
      </c>
      <c r="J88" s="347"/>
      <c r="K88" s="347"/>
    </row>
    <row r="89" spans="1:11" ht="12.75">
      <c r="A89" s="350">
        <v>1</v>
      </c>
      <c r="B89" s="350">
        <v>4</v>
      </c>
      <c r="C89" s="351" t="s">
        <v>518</v>
      </c>
      <c r="D89" s="350">
        <v>1968</v>
      </c>
      <c r="E89" s="350" t="s">
        <v>1</v>
      </c>
      <c r="F89" s="255" t="s">
        <v>519</v>
      </c>
      <c r="G89" s="255" t="s">
        <v>521</v>
      </c>
      <c r="H89" s="255" t="s">
        <v>523</v>
      </c>
      <c r="I89" s="255" t="s">
        <v>525</v>
      </c>
      <c r="J89" s="350">
        <v>1</v>
      </c>
      <c r="K89" s="357">
        <v>60</v>
      </c>
    </row>
    <row r="90" spans="1:11" ht="12.75">
      <c r="A90" s="350"/>
      <c r="B90" s="350"/>
      <c r="C90" s="351"/>
      <c r="D90" s="350"/>
      <c r="E90" s="350"/>
      <c r="F90" s="256" t="s">
        <v>520</v>
      </c>
      <c r="G90" s="256" t="s">
        <v>522</v>
      </c>
      <c r="H90" s="256" t="s">
        <v>524</v>
      </c>
      <c r="I90" s="256" t="s">
        <v>526</v>
      </c>
      <c r="J90" s="350"/>
      <c r="K90" s="357"/>
    </row>
    <row r="91" spans="1:11" ht="12.75">
      <c r="A91" s="350">
        <v>2</v>
      </c>
      <c r="B91" s="350">
        <v>13</v>
      </c>
      <c r="C91" s="351" t="s">
        <v>527</v>
      </c>
      <c r="D91" s="350">
        <v>1968</v>
      </c>
      <c r="E91" s="350" t="s">
        <v>1</v>
      </c>
      <c r="F91" s="255" t="s">
        <v>528</v>
      </c>
      <c r="G91" s="255" t="s">
        <v>530</v>
      </c>
      <c r="H91" s="255" t="s">
        <v>532</v>
      </c>
      <c r="I91" s="255" t="s">
        <v>534</v>
      </c>
      <c r="J91" s="350">
        <v>2</v>
      </c>
      <c r="K91" s="357">
        <v>54</v>
      </c>
    </row>
    <row r="92" spans="1:11" ht="12.75">
      <c r="A92" s="350"/>
      <c r="B92" s="350"/>
      <c r="C92" s="351"/>
      <c r="D92" s="350"/>
      <c r="E92" s="350"/>
      <c r="F92" s="256" t="s">
        <v>529</v>
      </c>
      <c r="G92" s="256" t="s">
        <v>531</v>
      </c>
      <c r="H92" s="256" t="s">
        <v>533</v>
      </c>
      <c r="I92" s="256" t="s">
        <v>535</v>
      </c>
      <c r="J92" s="350"/>
      <c r="K92" s="357"/>
    </row>
    <row r="93" spans="1:11" ht="12.75">
      <c r="A93" s="350">
        <v>3</v>
      </c>
      <c r="B93" s="350">
        <v>21</v>
      </c>
      <c r="C93" s="351" t="s">
        <v>326</v>
      </c>
      <c r="D93" s="350">
        <v>1973</v>
      </c>
      <c r="E93" s="350" t="s">
        <v>0</v>
      </c>
      <c r="F93" s="255" t="s">
        <v>544</v>
      </c>
      <c r="G93" s="255" t="s">
        <v>546</v>
      </c>
      <c r="H93" s="255" t="s">
        <v>548</v>
      </c>
      <c r="I93" s="255" t="s">
        <v>550</v>
      </c>
      <c r="J93" s="350">
        <v>3</v>
      </c>
      <c r="K93" s="357">
        <v>48</v>
      </c>
    </row>
    <row r="94" spans="1:11" ht="12.75">
      <c r="A94" s="350"/>
      <c r="B94" s="350"/>
      <c r="C94" s="351"/>
      <c r="D94" s="350"/>
      <c r="E94" s="350"/>
      <c r="F94" s="256" t="s">
        <v>545</v>
      </c>
      <c r="G94" s="256" t="s">
        <v>547</v>
      </c>
      <c r="H94" s="256" t="s">
        <v>549</v>
      </c>
      <c r="I94" s="256" t="s">
        <v>551</v>
      </c>
      <c r="J94" s="350"/>
      <c r="K94" s="357"/>
    </row>
    <row r="95" spans="1:11" ht="12.75">
      <c r="A95" s="350">
        <v>4</v>
      </c>
      <c r="B95" s="350">
        <v>20</v>
      </c>
      <c r="C95" s="351" t="s">
        <v>396</v>
      </c>
      <c r="D95" s="350">
        <v>1971</v>
      </c>
      <c r="E95" s="350" t="s">
        <v>0</v>
      </c>
      <c r="F95" s="255" t="s">
        <v>552</v>
      </c>
      <c r="G95" s="255" t="s">
        <v>554</v>
      </c>
      <c r="H95" s="255" t="s">
        <v>556</v>
      </c>
      <c r="I95" s="255" t="s">
        <v>558</v>
      </c>
      <c r="J95" s="350">
        <v>4</v>
      </c>
      <c r="K95" s="357">
        <v>43</v>
      </c>
    </row>
    <row r="96" spans="1:11" ht="12.75">
      <c r="A96" s="350"/>
      <c r="B96" s="350"/>
      <c r="C96" s="351"/>
      <c r="D96" s="350"/>
      <c r="E96" s="350"/>
      <c r="F96" s="256" t="s">
        <v>553</v>
      </c>
      <c r="G96" s="256" t="s">
        <v>555</v>
      </c>
      <c r="H96" s="256" t="s">
        <v>557</v>
      </c>
      <c r="I96" s="256" t="s">
        <v>559</v>
      </c>
      <c r="J96" s="350"/>
      <c r="K96" s="357"/>
    </row>
    <row r="97" spans="1:11" ht="12.75">
      <c r="A97" s="350">
        <v>5</v>
      </c>
      <c r="B97" s="350">
        <v>16</v>
      </c>
      <c r="C97" s="351" t="s">
        <v>594</v>
      </c>
      <c r="D97" s="350">
        <v>1974</v>
      </c>
      <c r="E97" s="350" t="s">
        <v>443</v>
      </c>
      <c r="F97" s="255" t="s">
        <v>595</v>
      </c>
      <c r="G97" s="255" t="s">
        <v>597</v>
      </c>
      <c r="H97" s="255" t="s">
        <v>599</v>
      </c>
      <c r="I97" s="255" t="s">
        <v>601</v>
      </c>
      <c r="J97" s="350">
        <v>5</v>
      </c>
      <c r="K97" s="357">
        <v>40</v>
      </c>
    </row>
    <row r="98" spans="1:11" ht="12.75">
      <c r="A98" s="350"/>
      <c r="B98" s="350"/>
      <c r="C98" s="351"/>
      <c r="D98" s="350"/>
      <c r="E98" s="350"/>
      <c r="F98" s="256" t="s">
        <v>596</v>
      </c>
      <c r="G98" s="256" t="s">
        <v>598</v>
      </c>
      <c r="H98" s="256" t="s">
        <v>600</v>
      </c>
      <c r="I98" s="256" t="s">
        <v>602</v>
      </c>
      <c r="J98" s="350"/>
      <c r="K98" s="357"/>
    </row>
    <row r="99" spans="1:11" ht="12.75">
      <c r="A99" s="350">
        <v>6</v>
      </c>
      <c r="B99" s="350">
        <v>15</v>
      </c>
      <c r="C99" s="351" t="s">
        <v>603</v>
      </c>
      <c r="D99" s="350">
        <v>1968</v>
      </c>
      <c r="E99" s="350" t="s">
        <v>604</v>
      </c>
      <c r="F99" s="255" t="s">
        <v>605</v>
      </c>
      <c r="G99" s="255" t="s">
        <v>607</v>
      </c>
      <c r="H99" s="255" t="s">
        <v>609</v>
      </c>
      <c r="I99" s="255" t="s">
        <v>611</v>
      </c>
      <c r="J99" s="350">
        <v>6</v>
      </c>
      <c r="K99" s="357">
        <v>38</v>
      </c>
    </row>
    <row r="100" spans="1:11" ht="12.75">
      <c r="A100" s="350"/>
      <c r="B100" s="350"/>
      <c r="C100" s="351"/>
      <c r="D100" s="350"/>
      <c r="E100" s="350"/>
      <c r="F100" s="256" t="s">
        <v>606</v>
      </c>
      <c r="G100" s="256" t="s">
        <v>608</v>
      </c>
      <c r="H100" s="256" t="s">
        <v>610</v>
      </c>
      <c r="I100" s="256" t="s">
        <v>612</v>
      </c>
      <c r="J100" s="350"/>
      <c r="K100" s="357"/>
    </row>
    <row r="101" spans="1:9" ht="12.75">
      <c r="A101" s="252"/>
      <c r="B101" s="252"/>
      <c r="C101" s="253"/>
      <c r="D101" s="252"/>
      <c r="E101" s="252"/>
      <c r="F101" s="257"/>
      <c r="G101" s="257"/>
      <c r="H101" s="257"/>
      <c r="I101" s="257"/>
    </row>
    <row r="102" spans="1:6" ht="12.75">
      <c r="A102" s="166" t="s">
        <v>722</v>
      </c>
      <c r="B102" s="167"/>
      <c r="F102" s="174"/>
    </row>
    <row r="103" spans="1:6" ht="12.75">
      <c r="A103" s="168" t="s">
        <v>298</v>
      </c>
      <c r="B103" s="169"/>
      <c r="C103" s="168"/>
      <c r="E103" s="170" t="s">
        <v>299</v>
      </c>
      <c r="F103" s="174"/>
    </row>
    <row r="104" spans="1:11" ht="12.75">
      <c r="A104" s="356" t="s">
        <v>66</v>
      </c>
      <c r="B104" s="356" t="s">
        <v>617</v>
      </c>
      <c r="C104" s="356" t="s">
        <v>618</v>
      </c>
      <c r="D104" s="356" t="s">
        <v>8</v>
      </c>
      <c r="E104" s="356" t="s">
        <v>13</v>
      </c>
      <c r="F104" s="242" t="s">
        <v>619</v>
      </c>
      <c r="G104" s="242" t="s">
        <v>621</v>
      </c>
      <c r="H104" s="242" t="s">
        <v>718</v>
      </c>
      <c r="I104" s="242" t="s">
        <v>56</v>
      </c>
      <c r="J104" s="347" t="s">
        <v>66</v>
      </c>
      <c r="K104" s="347" t="s">
        <v>207</v>
      </c>
    </row>
    <row r="105" spans="1:11" ht="25.5">
      <c r="A105" s="356"/>
      <c r="B105" s="356"/>
      <c r="C105" s="356"/>
      <c r="D105" s="356"/>
      <c r="E105" s="356"/>
      <c r="F105" s="251" t="s">
        <v>620</v>
      </c>
      <c r="G105" s="251" t="s">
        <v>620</v>
      </c>
      <c r="H105" s="251" t="s">
        <v>620</v>
      </c>
      <c r="I105" s="251" t="s">
        <v>622</v>
      </c>
      <c r="J105" s="347"/>
      <c r="K105" s="347"/>
    </row>
    <row r="106" spans="1:11" ht="12.75">
      <c r="A106" s="350">
        <v>1</v>
      </c>
      <c r="B106" s="350">
        <v>22</v>
      </c>
      <c r="C106" s="351" t="s">
        <v>6</v>
      </c>
      <c r="D106" s="350">
        <v>1956</v>
      </c>
      <c r="E106" s="350" t="s">
        <v>2</v>
      </c>
      <c r="F106" s="255" t="s">
        <v>460</v>
      </c>
      <c r="G106" s="255" t="s">
        <v>462</v>
      </c>
      <c r="H106" s="255" t="s">
        <v>464</v>
      </c>
      <c r="I106" s="255" t="s">
        <v>466</v>
      </c>
      <c r="J106" s="350">
        <v>1</v>
      </c>
      <c r="K106" s="357">
        <v>60</v>
      </c>
    </row>
    <row r="107" spans="1:11" ht="12.75">
      <c r="A107" s="350"/>
      <c r="B107" s="350"/>
      <c r="C107" s="351"/>
      <c r="D107" s="350"/>
      <c r="E107" s="350"/>
      <c r="F107" s="256" t="s">
        <v>461</v>
      </c>
      <c r="G107" s="256" t="s">
        <v>463</v>
      </c>
      <c r="H107" s="256" t="s">
        <v>465</v>
      </c>
      <c r="I107" s="256" t="s">
        <v>467</v>
      </c>
      <c r="J107" s="350"/>
      <c r="K107" s="357"/>
    </row>
    <row r="108" spans="1:11" ht="12.75">
      <c r="A108" s="350">
        <v>2</v>
      </c>
      <c r="B108" s="350">
        <v>24</v>
      </c>
      <c r="C108" s="351" t="s">
        <v>22</v>
      </c>
      <c r="D108" s="350">
        <v>1963</v>
      </c>
      <c r="E108" s="350" t="s">
        <v>2</v>
      </c>
      <c r="F108" s="255" t="s">
        <v>477</v>
      </c>
      <c r="G108" s="255" t="s">
        <v>479</v>
      </c>
      <c r="H108" s="255" t="s">
        <v>481</v>
      </c>
      <c r="I108" s="255" t="s">
        <v>483</v>
      </c>
      <c r="J108" s="350">
        <v>2</v>
      </c>
      <c r="K108" s="357">
        <v>54</v>
      </c>
    </row>
    <row r="109" spans="1:11" ht="12.75">
      <c r="A109" s="350"/>
      <c r="B109" s="350"/>
      <c r="C109" s="351"/>
      <c r="D109" s="350"/>
      <c r="E109" s="350"/>
      <c r="F109" s="256" t="s">
        <v>478</v>
      </c>
      <c r="G109" s="256" t="s">
        <v>480</v>
      </c>
      <c r="H109" s="256" t="s">
        <v>482</v>
      </c>
      <c r="I109" s="256" t="s">
        <v>484</v>
      </c>
      <c r="J109" s="350"/>
      <c r="K109" s="357"/>
    </row>
    <row r="110" spans="1:11" ht="12.75">
      <c r="A110" s="350">
        <v>3</v>
      </c>
      <c r="B110" s="350">
        <v>6</v>
      </c>
      <c r="C110" s="351" t="s">
        <v>26</v>
      </c>
      <c r="D110" s="350">
        <v>1957</v>
      </c>
      <c r="E110" s="350" t="s">
        <v>0</v>
      </c>
      <c r="F110" s="255" t="s">
        <v>494</v>
      </c>
      <c r="G110" s="255" t="s">
        <v>496</v>
      </c>
      <c r="H110" s="255" t="s">
        <v>498</v>
      </c>
      <c r="I110" s="255" t="s">
        <v>500</v>
      </c>
      <c r="J110" s="350">
        <v>3</v>
      </c>
      <c r="K110" s="357">
        <v>48</v>
      </c>
    </row>
    <row r="111" spans="1:11" ht="12.75">
      <c r="A111" s="350"/>
      <c r="B111" s="350"/>
      <c r="C111" s="351"/>
      <c r="D111" s="350"/>
      <c r="E111" s="350"/>
      <c r="F111" s="256" t="s">
        <v>495</v>
      </c>
      <c r="G111" s="256" t="s">
        <v>497</v>
      </c>
      <c r="H111" s="256" t="s">
        <v>499</v>
      </c>
      <c r="I111" s="256" t="s">
        <v>501</v>
      </c>
      <c r="J111" s="350"/>
      <c r="K111" s="357"/>
    </row>
    <row r="112" spans="1:11" ht="12.75">
      <c r="A112" s="350">
        <v>4</v>
      </c>
      <c r="B112" s="350">
        <v>17</v>
      </c>
      <c r="C112" s="351" t="s">
        <v>5</v>
      </c>
      <c r="D112" s="350">
        <v>1961</v>
      </c>
      <c r="E112" s="350" t="s">
        <v>2</v>
      </c>
      <c r="F112" s="255" t="s">
        <v>536</v>
      </c>
      <c r="G112" s="255" t="s">
        <v>538</v>
      </c>
      <c r="H112" s="255" t="s">
        <v>540</v>
      </c>
      <c r="I112" s="255" t="s">
        <v>542</v>
      </c>
      <c r="J112" s="350">
        <v>4</v>
      </c>
      <c r="K112" s="357">
        <v>43</v>
      </c>
    </row>
    <row r="113" spans="1:11" ht="12.75">
      <c r="A113" s="350"/>
      <c r="B113" s="350"/>
      <c r="C113" s="351"/>
      <c r="D113" s="350"/>
      <c r="E113" s="350"/>
      <c r="F113" s="256" t="s">
        <v>537</v>
      </c>
      <c r="G113" s="256" t="s">
        <v>539</v>
      </c>
      <c r="H113" s="256" t="s">
        <v>541</v>
      </c>
      <c r="I113" s="256" t="s">
        <v>543</v>
      </c>
      <c r="J113" s="350"/>
      <c r="K113" s="357"/>
    </row>
    <row r="114" spans="1:7" ht="12.75">
      <c r="A114" s="179"/>
      <c r="D114" s="91"/>
      <c r="F114" s="174"/>
      <c r="G114" s="91"/>
    </row>
    <row r="115" spans="1:7" ht="12.75">
      <c r="A115" s="166" t="s">
        <v>722</v>
      </c>
      <c r="B115" s="167"/>
      <c r="F115" s="174"/>
      <c r="G115" s="91"/>
    </row>
    <row r="116" spans="1:6" ht="12.75">
      <c r="A116" s="168" t="s">
        <v>304</v>
      </c>
      <c r="B116" s="169"/>
      <c r="C116" s="168"/>
      <c r="E116" s="170" t="s">
        <v>305</v>
      </c>
      <c r="F116" s="174"/>
    </row>
    <row r="117" spans="1:11" ht="12.75">
      <c r="A117" s="356" t="s">
        <v>66</v>
      </c>
      <c r="B117" s="356" t="s">
        <v>617</v>
      </c>
      <c r="C117" s="356" t="s">
        <v>618</v>
      </c>
      <c r="D117" s="356" t="s">
        <v>8</v>
      </c>
      <c r="E117" s="356" t="s">
        <v>13</v>
      </c>
      <c r="F117" s="242" t="s">
        <v>619</v>
      </c>
      <c r="G117" s="242" t="s">
        <v>621</v>
      </c>
      <c r="H117" s="242" t="s">
        <v>718</v>
      </c>
      <c r="I117" s="242" t="s">
        <v>56</v>
      </c>
      <c r="J117" s="347" t="s">
        <v>66</v>
      </c>
      <c r="K117" s="347" t="s">
        <v>207</v>
      </c>
    </row>
    <row r="118" spans="1:11" ht="25.5">
      <c r="A118" s="356"/>
      <c r="B118" s="356"/>
      <c r="C118" s="356"/>
      <c r="D118" s="356"/>
      <c r="E118" s="356"/>
      <c r="F118" s="251" t="s">
        <v>620</v>
      </c>
      <c r="G118" s="251" t="s">
        <v>620</v>
      </c>
      <c r="H118" s="251" t="s">
        <v>620</v>
      </c>
      <c r="I118" s="251" t="s">
        <v>622</v>
      </c>
      <c r="J118" s="347"/>
      <c r="K118" s="347"/>
    </row>
    <row r="119" spans="1:11" ht="12.75">
      <c r="A119" s="350">
        <v>19</v>
      </c>
      <c r="B119" s="350">
        <v>23</v>
      </c>
      <c r="C119" s="351" t="s">
        <v>49</v>
      </c>
      <c r="D119" s="350">
        <v>1954</v>
      </c>
      <c r="E119" s="350" t="s">
        <v>0</v>
      </c>
      <c r="F119" s="244" t="s">
        <v>568</v>
      </c>
      <c r="G119" s="244" t="s">
        <v>570</v>
      </c>
      <c r="H119" s="244" t="s">
        <v>572</v>
      </c>
      <c r="I119" s="244" t="s">
        <v>574</v>
      </c>
      <c r="J119" s="350">
        <v>1</v>
      </c>
      <c r="K119" s="357">
        <v>60</v>
      </c>
    </row>
    <row r="120" spans="1:11" ht="12.75">
      <c r="A120" s="350"/>
      <c r="B120" s="350"/>
      <c r="C120" s="351"/>
      <c r="D120" s="350"/>
      <c r="E120" s="350"/>
      <c r="F120" s="245" t="s">
        <v>569</v>
      </c>
      <c r="G120" s="245" t="s">
        <v>571</v>
      </c>
      <c r="H120" s="245" t="s">
        <v>573</v>
      </c>
      <c r="I120" s="245" t="s">
        <v>575</v>
      </c>
      <c r="J120" s="350"/>
      <c r="K120" s="357"/>
    </row>
    <row r="121" spans="1:6" ht="12.75">
      <c r="A121" s="91"/>
      <c r="F121" s="174"/>
    </row>
    <row r="122" spans="3:8" ht="27.75" customHeight="1">
      <c r="C122" s="354" t="s">
        <v>723</v>
      </c>
      <c r="D122" s="354"/>
      <c r="E122" s="354"/>
      <c r="F122" s="354"/>
      <c r="G122" s="354"/>
      <c r="H122" s="354"/>
    </row>
    <row r="124" spans="1:9" ht="25.5" customHeight="1">
      <c r="A124" s="356" t="s">
        <v>66</v>
      </c>
      <c r="B124" s="356" t="s">
        <v>717</v>
      </c>
      <c r="C124" s="356" t="s">
        <v>618</v>
      </c>
      <c r="D124" s="356" t="s">
        <v>8</v>
      </c>
      <c r="E124" s="356" t="s">
        <v>13</v>
      </c>
      <c r="F124" s="242" t="s">
        <v>619</v>
      </c>
      <c r="G124" s="242" t="s">
        <v>621</v>
      </c>
      <c r="H124" s="242" t="s">
        <v>718</v>
      </c>
      <c r="I124" s="242" t="s">
        <v>56</v>
      </c>
    </row>
    <row r="125" spans="1:9" ht="25.5">
      <c r="A125" s="356"/>
      <c r="B125" s="356"/>
      <c r="C125" s="356"/>
      <c r="D125" s="356"/>
      <c r="E125" s="356"/>
      <c r="F125" s="251" t="s">
        <v>620</v>
      </c>
      <c r="G125" s="251" t="s">
        <v>620</v>
      </c>
      <c r="H125" s="251" t="s">
        <v>620</v>
      </c>
      <c r="I125" s="251" t="s">
        <v>622</v>
      </c>
    </row>
    <row r="126" spans="1:9" ht="12.75">
      <c r="A126" s="350">
        <v>1</v>
      </c>
      <c r="B126" s="350">
        <v>11</v>
      </c>
      <c r="C126" s="351" t="s">
        <v>417</v>
      </c>
      <c r="D126" s="350">
        <v>1981</v>
      </c>
      <c r="E126" s="350" t="s">
        <v>2</v>
      </c>
      <c r="F126" s="244" t="s">
        <v>418</v>
      </c>
      <c r="G126" s="244" t="s">
        <v>420</v>
      </c>
      <c r="H126" s="244" t="s">
        <v>422</v>
      </c>
      <c r="I126" s="244" t="s">
        <v>424</v>
      </c>
    </row>
    <row r="127" spans="1:9" ht="12.75">
      <c r="A127" s="350"/>
      <c r="B127" s="350"/>
      <c r="C127" s="351"/>
      <c r="D127" s="350"/>
      <c r="E127" s="350"/>
      <c r="F127" s="245" t="s">
        <v>419</v>
      </c>
      <c r="G127" s="245" t="s">
        <v>421</v>
      </c>
      <c r="H127" s="245" t="s">
        <v>423</v>
      </c>
      <c r="I127" s="245" t="s">
        <v>425</v>
      </c>
    </row>
    <row r="128" spans="1:9" ht="12.75">
      <c r="A128" s="350">
        <v>2</v>
      </c>
      <c r="B128" s="350">
        <v>19</v>
      </c>
      <c r="C128" s="351" t="s">
        <v>3</v>
      </c>
      <c r="D128" s="350">
        <v>1980</v>
      </c>
      <c r="E128" s="350" t="s">
        <v>2</v>
      </c>
      <c r="F128" s="246" t="s">
        <v>426</v>
      </c>
      <c r="G128" s="246" t="s">
        <v>428</v>
      </c>
      <c r="H128" s="246" t="s">
        <v>430</v>
      </c>
      <c r="I128" s="246" t="s">
        <v>432</v>
      </c>
    </row>
    <row r="129" spans="1:9" ht="12.75">
      <c r="A129" s="350"/>
      <c r="B129" s="350"/>
      <c r="C129" s="351"/>
      <c r="D129" s="350"/>
      <c r="E129" s="350"/>
      <c r="F129" s="247" t="s">
        <v>427</v>
      </c>
      <c r="G129" s="247" t="s">
        <v>429</v>
      </c>
      <c r="H129" s="247" t="s">
        <v>431</v>
      </c>
      <c r="I129" s="247" t="s">
        <v>433</v>
      </c>
    </row>
    <row r="130" spans="1:9" ht="12.75">
      <c r="A130" s="350">
        <v>3</v>
      </c>
      <c r="B130" s="350">
        <v>2</v>
      </c>
      <c r="C130" s="351" t="s">
        <v>44</v>
      </c>
      <c r="D130" s="350">
        <v>1979</v>
      </c>
      <c r="E130" s="350" t="s">
        <v>0</v>
      </c>
      <c r="F130" s="244" t="s">
        <v>434</v>
      </c>
      <c r="G130" s="244" t="s">
        <v>436</v>
      </c>
      <c r="H130" s="244" t="s">
        <v>438</v>
      </c>
      <c r="I130" s="244" t="s">
        <v>440</v>
      </c>
    </row>
    <row r="131" spans="1:9" ht="12.75">
      <c r="A131" s="350"/>
      <c r="B131" s="350"/>
      <c r="C131" s="351"/>
      <c r="D131" s="350"/>
      <c r="E131" s="350"/>
      <c r="F131" s="245" t="s">
        <v>435</v>
      </c>
      <c r="G131" s="245" t="s">
        <v>437</v>
      </c>
      <c r="H131" s="245" t="s">
        <v>439</v>
      </c>
      <c r="I131" s="245" t="s">
        <v>441</v>
      </c>
    </row>
    <row r="132" spans="1:9" ht="12.75">
      <c r="A132" s="350">
        <v>4</v>
      </c>
      <c r="B132" s="350">
        <v>1</v>
      </c>
      <c r="C132" s="351" t="s">
        <v>442</v>
      </c>
      <c r="D132" s="350">
        <v>1988</v>
      </c>
      <c r="E132" s="350" t="s">
        <v>443</v>
      </c>
      <c r="F132" s="246" t="s">
        <v>444</v>
      </c>
      <c r="G132" s="246" t="s">
        <v>446</v>
      </c>
      <c r="H132" s="246" t="s">
        <v>448</v>
      </c>
      <c r="I132" s="246" t="s">
        <v>450</v>
      </c>
    </row>
    <row r="133" spans="1:9" ht="12.75">
      <c r="A133" s="350"/>
      <c r="B133" s="350"/>
      <c r="C133" s="351"/>
      <c r="D133" s="350"/>
      <c r="E133" s="350"/>
      <c r="F133" s="247" t="s">
        <v>445</v>
      </c>
      <c r="G133" s="247" t="s">
        <v>447</v>
      </c>
      <c r="H133" s="247" t="s">
        <v>449</v>
      </c>
      <c r="I133" s="247" t="s">
        <v>451</v>
      </c>
    </row>
    <row r="134" spans="1:9" ht="12.75">
      <c r="A134" s="350">
        <v>5</v>
      </c>
      <c r="B134" s="350">
        <v>8</v>
      </c>
      <c r="C134" s="351" t="s">
        <v>28</v>
      </c>
      <c r="D134" s="350">
        <v>1988</v>
      </c>
      <c r="E134" s="350" t="s">
        <v>2</v>
      </c>
      <c r="F134" s="244" t="s">
        <v>452</v>
      </c>
      <c r="G134" s="244" t="s">
        <v>454</v>
      </c>
      <c r="H134" s="244" t="s">
        <v>456</v>
      </c>
      <c r="I134" s="244" t="s">
        <v>458</v>
      </c>
    </row>
    <row r="135" spans="1:9" ht="12.75">
      <c r="A135" s="350"/>
      <c r="B135" s="350"/>
      <c r="C135" s="351"/>
      <c r="D135" s="350"/>
      <c r="E135" s="350"/>
      <c r="F135" s="245" t="s">
        <v>453</v>
      </c>
      <c r="G135" s="245" t="s">
        <v>455</v>
      </c>
      <c r="H135" s="245" t="s">
        <v>457</v>
      </c>
      <c r="I135" s="245" t="s">
        <v>459</v>
      </c>
    </row>
    <row r="136" spans="1:9" ht="12.75">
      <c r="A136" s="350">
        <v>6</v>
      </c>
      <c r="B136" s="350">
        <v>22</v>
      </c>
      <c r="C136" s="351" t="s">
        <v>6</v>
      </c>
      <c r="D136" s="350">
        <v>1956</v>
      </c>
      <c r="E136" s="350" t="s">
        <v>2</v>
      </c>
      <c r="F136" s="246" t="s">
        <v>460</v>
      </c>
      <c r="G136" s="246" t="s">
        <v>462</v>
      </c>
      <c r="H136" s="246" t="s">
        <v>464</v>
      </c>
      <c r="I136" s="246" t="s">
        <v>466</v>
      </c>
    </row>
    <row r="137" spans="1:9" ht="12.75">
      <c r="A137" s="350"/>
      <c r="B137" s="350"/>
      <c r="C137" s="351"/>
      <c r="D137" s="350"/>
      <c r="E137" s="350"/>
      <c r="F137" s="247" t="s">
        <v>461</v>
      </c>
      <c r="G137" s="247" t="s">
        <v>463</v>
      </c>
      <c r="H137" s="247" t="s">
        <v>465</v>
      </c>
      <c r="I137" s="247" t="s">
        <v>467</v>
      </c>
    </row>
    <row r="138" spans="1:9" ht="12.75">
      <c r="A138" s="350">
        <v>7</v>
      </c>
      <c r="B138" s="350">
        <v>5</v>
      </c>
      <c r="C138" s="351" t="s">
        <v>468</v>
      </c>
      <c r="D138" s="350">
        <v>1986</v>
      </c>
      <c r="E138" s="350" t="s">
        <v>0</v>
      </c>
      <c r="F138" s="244" t="s">
        <v>469</v>
      </c>
      <c r="G138" s="244" t="s">
        <v>471</v>
      </c>
      <c r="H138" s="244" t="s">
        <v>473</v>
      </c>
      <c r="I138" s="244" t="s">
        <v>475</v>
      </c>
    </row>
    <row r="139" spans="1:9" ht="12.75">
      <c r="A139" s="350"/>
      <c r="B139" s="350"/>
      <c r="C139" s="351"/>
      <c r="D139" s="350"/>
      <c r="E139" s="350"/>
      <c r="F139" s="245" t="s">
        <v>470</v>
      </c>
      <c r="G139" s="245" t="s">
        <v>472</v>
      </c>
      <c r="H139" s="245" t="s">
        <v>474</v>
      </c>
      <c r="I139" s="245" t="s">
        <v>476</v>
      </c>
    </row>
    <row r="140" spans="1:9" ht="12.75">
      <c r="A140" s="350">
        <v>8</v>
      </c>
      <c r="B140" s="350">
        <v>24</v>
      </c>
      <c r="C140" s="351" t="s">
        <v>22</v>
      </c>
      <c r="D140" s="350">
        <v>1963</v>
      </c>
      <c r="E140" s="350" t="s">
        <v>2</v>
      </c>
      <c r="F140" s="246" t="s">
        <v>477</v>
      </c>
      <c r="G140" s="246" t="s">
        <v>479</v>
      </c>
      <c r="H140" s="246" t="s">
        <v>481</v>
      </c>
      <c r="I140" s="246" t="s">
        <v>483</v>
      </c>
    </row>
    <row r="141" spans="1:9" ht="12.75">
      <c r="A141" s="350"/>
      <c r="B141" s="350"/>
      <c r="C141" s="351"/>
      <c r="D141" s="350"/>
      <c r="E141" s="350"/>
      <c r="F141" s="247" t="s">
        <v>478</v>
      </c>
      <c r="G141" s="247" t="s">
        <v>480</v>
      </c>
      <c r="H141" s="247" t="s">
        <v>482</v>
      </c>
      <c r="I141" s="247" t="s">
        <v>484</v>
      </c>
    </row>
    <row r="142" spans="1:9" ht="12.75">
      <c r="A142" s="350">
        <v>9</v>
      </c>
      <c r="B142" s="350">
        <v>3</v>
      </c>
      <c r="C142" s="351" t="s">
        <v>485</v>
      </c>
      <c r="D142" s="350">
        <v>1995</v>
      </c>
      <c r="E142" s="350" t="s">
        <v>1</v>
      </c>
      <c r="F142" s="244" t="s">
        <v>486</v>
      </c>
      <c r="G142" s="244" t="s">
        <v>488</v>
      </c>
      <c r="H142" s="244" t="s">
        <v>490</v>
      </c>
      <c r="I142" s="244" t="s">
        <v>492</v>
      </c>
    </row>
    <row r="143" spans="1:9" ht="12.75">
      <c r="A143" s="350"/>
      <c r="B143" s="350"/>
      <c r="C143" s="351"/>
      <c r="D143" s="350"/>
      <c r="E143" s="350"/>
      <c r="F143" s="245" t="s">
        <v>487</v>
      </c>
      <c r="G143" s="245" t="s">
        <v>489</v>
      </c>
      <c r="H143" s="245" t="s">
        <v>491</v>
      </c>
      <c r="I143" s="245" t="s">
        <v>493</v>
      </c>
    </row>
    <row r="144" spans="1:9" ht="12.75">
      <c r="A144" s="350">
        <v>10</v>
      </c>
      <c r="B144" s="350">
        <v>6</v>
      </c>
      <c r="C144" s="351" t="s">
        <v>26</v>
      </c>
      <c r="D144" s="350">
        <v>1957</v>
      </c>
      <c r="E144" s="350" t="s">
        <v>0</v>
      </c>
      <c r="F144" s="246" t="s">
        <v>494</v>
      </c>
      <c r="G144" s="246" t="s">
        <v>496</v>
      </c>
      <c r="H144" s="246" t="s">
        <v>498</v>
      </c>
      <c r="I144" s="246" t="s">
        <v>500</v>
      </c>
    </row>
    <row r="145" spans="1:9" ht="12.75">
      <c r="A145" s="350"/>
      <c r="B145" s="350"/>
      <c r="C145" s="351"/>
      <c r="D145" s="350"/>
      <c r="E145" s="350"/>
      <c r="F145" s="247" t="s">
        <v>495</v>
      </c>
      <c r="G145" s="247" t="s">
        <v>497</v>
      </c>
      <c r="H145" s="247" t="s">
        <v>499</v>
      </c>
      <c r="I145" s="247" t="s">
        <v>501</v>
      </c>
    </row>
    <row r="146" spans="1:9" ht="12.75">
      <c r="A146" s="350">
        <v>11</v>
      </c>
      <c r="B146" s="350">
        <v>12</v>
      </c>
      <c r="C146" s="351" t="s">
        <v>54</v>
      </c>
      <c r="D146" s="350">
        <v>1989</v>
      </c>
      <c r="E146" s="350" t="s">
        <v>0</v>
      </c>
      <c r="F146" s="244" t="s">
        <v>502</v>
      </c>
      <c r="G146" s="244" t="s">
        <v>504</v>
      </c>
      <c r="H146" s="244" t="s">
        <v>506</v>
      </c>
      <c r="I146" s="244" t="s">
        <v>508</v>
      </c>
    </row>
    <row r="147" spans="1:9" ht="12.75">
      <c r="A147" s="350"/>
      <c r="B147" s="350"/>
      <c r="C147" s="351"/>
      <c r="D147" s="350"/>
      <c r="E147" s="350"/>
      <c r="F147" s="245" t="s">
        <v>503</v>
      </c>
      <c r="G147" s="245" t="s">
        <v>505</v>
      </c>
      <c r="H147" s="245" t="s">
        <v>507</v>
      </c>
      <c r="I147" s="245" t="s">
        <v>509</v>
      </c>
    </row>
    <row r="148" spans="1:9" ht="12.75">
      <c r="A148" s="350">
        <v>12</v>
      </c>
      <c r="B148" s="350">
        <v>14</v>
      </c>
      <c r="C148" s="351" t="s">
        <v>23</v>
      </c>
      <c r="D148" s="350">
        <v>1975</v>
      </c>
      <c r="E148" s="350" t="s">
        <v>2</v>
      </c>
      <c r="F148" s="246" t="s">
        <v>510</v>
      </c>
      <c r="G148" s="246" t="s">
        <v>512</v>
      </c>
      <c r="H148" s="246" t="s">
        <v>514</v>
      </c>
      <c r="I148" s="246" t="s">
        <v>516</v>
      </c>
    </row>
    <row r="149" spans="1:9" ht="12.75">
      <c r="A149" s="350"/>
      <c r="B149" s="350"/>
      <c r="C149" s="351"/>
      <c r="D149" s="350"/>
      <c r="E149" s="350"/>
      <c r="F149" s="247" t="s">
        <v>511</v>
      </c>
      <c r="G149" s="247" t="s">
        <v>513</v>
      </c>
      <c r="H149" s="247" t="s">
        <v>515</v>
      </c>
      <c r="I149" s="247" t="s">
        <v>517</v>
      </c>
    </row>
    <row r="150" spans="1:9" ht="12.75">
      <c r="A150" s="350">
        <v>13</v>
      </c>
      <c r="B150" s="350">
        <v>4</v>
      </c>
      <c r="C150" s="351" t="s">
        <v>518</v>
      </c>
      <c r="D150" s="350">
        <v>1968</v>
      </c>
      <c r="E150" s="350" t="s">
        <v>1</v>
      </c>
      <c r="F150" s="244" t="s">
        <v>519</v>
      </c>
      <c r="G150" s="244" t="s">
        <v>521</v>
      </c>
      <c r="H150" s="244" t="s">
        <v>523</v>
      </c>
      <c r="I150" s="244" t="s">
        <v>525</v>
      </c>
    </row>
    <row r="151" spans="1:9" ht="12.75">
      <c r="A151" s="350"/>
      <c r="B151" s="350"/>
      <c r="C151" s="351"/>
      <c r="D151" s="350"/>
      <c r="E151" s="350"/>
      <c r="F151" s="245" t="s">
        <v>520</v>
      </c>
      <c r="G151" s="245" t="s">
        <v>522</v>
      </c>
      <c r="H151" s="245" t="s">
        <v>524</v>
      </c>
      <c r="I151" s="245" t="s">
        <v>526</v>
      </c>
    </row>
    <row r="152" spans="1:9" ht="12.75">
      <c r="A152" s="350">
        <v>14</v>
      </c>
      <c r="B152" s="350">
        <v>13</v>
      </c>
      <c r="C152" s="351" t="s">
        <v>527</v>
      </c>
      <c r="D152" s="350">
        <v>1968</v>
      </c>
      <c r="E152" s="350" t="s">
        <v>1</v>
      </c>
      <c r="F152" s="246" t="s">
        <v>528</v>
      </c>
      <c r="G152" s="246" t="s">
        <v>530</v>
      </c>
      <c r="H152" s="246" t="s">
        <v>532</v>
      </c>
      <c r="I152" s="246" t="s">
        <v>534</v>
      </c>
    </row>
    <row r="153" spans="1:9" ht="12.75">
      <c r="A153" s="350"/>
      <c r="B153" s="350"/>
      <c r="C153" s="351"/>
      <c r="D153" s="350"/>
      <c r="E153" s="350"/>
      <c r="F153" s="247" t="s">
        <v>529</v>
      </c>
      <c r="G153" s="247" t="s">
        <v>531</v>
      </c>
      <c r="H153" s="247" t="s">
        <v>533</v>
      </c>
      <c r="I153" s="247" t="s">
        <v>535</v>
      </c>
    </row>
    <row r="154" spans="1:9" ht="12.75">
      <c r="A154" s="350">
        <v>15</v>
      </c>
      <c r="B154" s="350">
        <v>17</v>
      </c>
      <c r="C154" s="351" t="s">
        <v>5</v>
      </c>
      <c r="D154" s="350">
        <v>1961</v>
      </c>
      <c r="E154" s="350" t="s">
        <v>2</v>
      </c>
      <c r="F154" s="244" t="s">
        <v>536</v>
      </c>
      <c r="G154" s="244" t="s">
        <v>538</v>
      </c>
      <c r="H154" s="244" t="s">
        <v>540</v>
      </c>
      <c r="I154" s="244" t="s">
        <v>542</v>
      </c>
    </row>
    <row r="155" spans="1:9" ht="12.75">
      <c r="A155" s="350"/>
      <c r="B155" s="350"/>
      <c r="C155" s="351"/>
      <c r="D155" s="350"/>
      <c r="E155" s="350"/>
      <c r="F155" s="245" t="s">
        <v>537</v>
      </c>
      <c r="G155" s="245" t="s">
        <v>539</v>
      </c>
      <c r="H155" s="245" t="s">
        <v>541</v>
      </c>
      <c r="I155" s="245" t="s">
        <v>543</v>
      </c>
    </row>
    <row r="156" spans="1:9" ht="12.75">
      <c r="A156" s="350">
        <v>16</v>
      </c>
      <c r="B156" s="350">
        <v>21</v>
      </c>
      <c r="C156" s="351" t="s">
        <v>326</v>
      </c>
      <c r="D156" s="350">
        <v>1973</v>
      </c>
      <c r="E156" s="350" t="s">
        <v>0</v>
      </c>
      <c r="F156" s="246" t="s">
        <v>544</v>
      </c>
      <c r="G156" s="246" t="s">
        <v>546</v>
      </c>
      <c r="H156" s="246" t="s">
        <v>548</v>
      </c>
      <c r="I156" s="246" t="s">
        <v>550</v>
      </c>
    </row>
    <row r="157" spans="1:9" ht="12.75">
      <c r="A157" s="350"/>
      <c r="B157" s="350"/>
      <c r="C157" s="351"/>
      <c r="D157" s="350"/>
      <c r="E157" s="350"/>
      <c r="F157" s="247" t="s">
        <v>545</v>
      </c>
      <c r="G157" s="247" t="s">
        <v>547</v>
      </c>
      <c r="H157" s="247" t="s">
        <v>549</v>
      </c>
      <c r="I157" s="247" t="s">
        <v>551</v>
      </c>
    </row>
    <row r="158" spans="1:9" ht="12.75">
      <c r="A158" s="350">
        <v>17</v>
      </c>
      <c r="B158" s="350">
        <v>20</v>
      </c>
      <c r="C158" s="351" t="s">
        <v>396</v>
      </c>
      <c r="D158" s="350">
        <v>1971</v>
      </c>
      <c r="E158" s="350" t="s">
        <v>0</v>
      </c>
      <c r="F158" s="244" t="s">
        <v>552</v>
      </c>
      <c r="G158" s="244" t="s">
        <v>554</v>
      </c>
      <c r="H158" s="244" t="s">
        <v>556</v>
      </c>
      <c r="I158" s="244" t="s">
        <v>558</v>
      </c>
    </row>
    <row r="159" spans="1:9" ht="12.75">
      <c r="A159" s="350"/>
      <c r="B159" s="350"/>
      <c r="C159" s="351"/>
      <c r="D159" s="350"/>
      <c r="E159" s="350"/>
      <c r="F159" s="245" t="s">
        <v>553</v>
      </c>
      <c r="G159" s="245" t="s">
        <v>555</v>
      </c>
      <c r="H159" s="245" t="s">
        <v>557</v>
      </c>
      <c r="I159" s="245" t="s">
        <v>559</v>
      </c>
    </row>
    <row r="160" spans="1:9" ht="12.75">
      <c r="A160" s="350">
        <v>18</v>
      </c>
      <c r="B160" s="350">
        <v>9</v>
      </c>
      <c r="C160" s="351" t="s">
        <v>27</v>
      </c>
      <c r="D160" s="350">
        <v>1982</v>
      </c>
      <c r="E160" s="350" t="s">
        <v>0</v>
      </c>
      <c r="F160" s="246" t="s">
        <v>560</v>
      </c>
      <c r="G160" s="246" t="s">
        <v>562</v>
      </c>
      <c r="H160" s="246" t="s">
        <v>564</v>
      </c>
      <c r="I160" s="246" t="s">
        <v>566</v>
      </c>
    </row>
    <row r="161" spans="1:9" ht="12.75">
      <c r="A161" s="350"/>
      <c r="B161" s="350"/>
      <c r="C161" s="351"/>
      <c r="D161" s="350"/>
      <c r="E161" s="350"/>
      <c r="F161" s="247" t="s">
        <v>561</v>
      </c>
      <c r="G161" s="247" t="s">
        <v>563</v>
      </c>
      <c r="H161" s="247" t="s">
        <v>565</v>
      </c>
      <c r="I161" s="247" t="s">
        <v>567</v>
      </c>
    </row>
    <row r="162" spans="1:9" ht="12.75">
      <c r="A162" s="350">
        <v>19</v>
      </c>
      <c r="B162" s="350">
        <v>23</v>
      </c>
      <c r="C162" s="351" t="s">
        <v>49</v>
      </c>
      <c r="D162" s="350">
        <v>1954</v>
      </c>
      <c r="E162" s="350" t="s">
        <v>0</v>
      </c>
      <c r="F162" s="244" t="s">
        <v>568</v>
      </c>
      <c r="G162" s="244" t="s">
        <v>570</v>
      </c>
      <c r="H162" s="244" t="s">
        <v>572</v>
      </c>
      <c r="I162" s="244" t="s">
        <v>574</v>
      </c>
    </row>
    <row r="163" spans="1:9" ht="12.75">
      <c r="A163" s="350"/>
      <c r="B163" s="350"/>
      <c r="C163" s="351"/>
      <c r="D163" s="350"/>
      <c r="E163" s="350"/>
      <c r="F163" s="245" t="s">
        <v>569</v>
      </c>
      <c r="G163" s="245" t="s">
        <v>571</v>
      </c>
      <c r="H163" s="245" t="s">
        <v>573</v>
      </c>
      <c r="I163" s="245" t="s">
        <v>575</v>
      </c>
    </row>
    <row r="164" spans="1:9" ht="12.75">
      <c r="A164" s="350">
        <v>20</v>
      </c>
      <c r="B164" s="350">
        <v>18</v>
      </c>
      <c r="C164" s="351" t="s">
        <v>576</v>
      </c>
      <c r="D164" s="350">
        <v>1986</v>
      </c>
      <c r="E164" s="350" t="s">
        <v>2</v>
      </c>
      <c r="F164" s="246" t="s">
        <v>577</v>
      </c>
      <c r="G164" s="246" t="s">
        <v>579</v>
      </c>
      <c r="H164" s="246" t="s">
        <v>581</v>
      </c>
      <c r="I164" s="246" t="s">
        <v>583</v>
      </c>
    </row>
    <row r="165" spans="1:9" ht="12.75">
      <c r="A165" s="350"/>
      <c r="B165" s="350"/>
      <c r="C165" s="351"/>
      <c r="D165" s="350"/>
      <c r="E165" s="350"/>
      <c r="F165" s="247" t="s">
        <v>578</v>
      </c>
      <c r="G165" s="247" t="s">
        <v>580</v>
      </c>
      <c r="H165" s="247" t="s">
        <v>582</v>
      </c>
      <c r="I165" s="247" t="s">
        <v>584</v>
      </c>
    </row>
    <row r="166" spans="1:9" ht="12.75">
      <c r="A166" s="350">
        <v>21</v>
      </c>
      <c r="B166" s="350">
        <v>10</v>
      </c>
      <c r="C166" s="351" t="s">
        <v>585</v>
      </c>
      <c r="D166" s="350">
        <v>1986</v>
      </c>
      <c r="E166" s="350" t="s">
        <v>2</v>
      </c>
      <c r="F166" s="244" t="s">
        <v>586</v>
      </c>
      <c r="G166" s="244" t="s">
        <v>588</v>
      </c>
      <c r="H166" s="244" t="s">
        <v>590</v>
      </c>
      <c r="I166" s="244" t="s">
        <v>592</v>
      </c>
    </row>
    <row r="167" spans="1:9" ht="12.75">
      <c r="A167" s="350"/>
      <c r="B167" s="350"/>
      <c r="C167" s="351"/>
      <c r="D167" s="350"/>
      <c r="E167" s="350"/>
      <c r="F167" s="245" t="s">
        <v>587</v>
      </c>
      <c r="G167" s="245" t="s">
        <v>589</v>
      </c>
      <c r="H167" s="245" t="s">
        <v>591</v>
      </c>
      <c r="I167" s="245" t="s">
        <v>593</v>
      </c>
    </row>
    <row r="168" spans="1:9" ht="12.75">
      <c r="A168" s="350">
        <v>22</v>
      </c>
      <c r="B168" s="350">
        <v>16</v>
      </c>
      <c r="C168" s="351" t="s">
        <v>594</v>
      </c>
      <c r="D168" s="350">
        <v>1974</v>
      </c>
      <c r="E168" s="350" t="s">
        <v>443</v>
      </c>
      <c r="F168" s="246" t="s">
        <v>595</v>
      </c>
      <c r="G168" s="246" t="s">
        <v>597</v>
      </c>
      <c r="H168" s="246" t="s">
        <v>599</v>
      </c>
      <c r="I168" s="246" t="s">
        <v>601</v>
      </c>
    </row>
    <row r="169" spans="1:9" ht="12.75">
      <c r="A169" s="350"/>
      <c r="B169" s="350"/>
      <c r="C169" s="351"/>
      <c r="D169" s="350"/>
      <c r="E169" s="350"/>
      <c r="F169" s="247" t="s">
        <v>596</v>
      </c>
      <c r="G169" s="247" t="s">
        <v>598</v>
      </c>
      <c r="H169" s="247" t="s">
        <v>600</v>
      </c>
      <c r="I169" s="247" t="s">
        <v>602</v>
      </c>
    </row>
    <row r="170" spans="1:9" ht="12.75">
      <c r="A170" s="350">
        <v>23</v>
      </c>
      <c r="B170" s="350">
        <v>15</v>
      </c>
      <c r="C170" s="351" t="s">
        <v>603</v>
      </c>
      <c r="D170" s="350">
        <v>1968</v>
      </c>
      <c r="E170" s="350" t="s">
        <v>604</v>
      </c>
      <c r="F170" s="244" t="s">
        <v>605</v>
      </c>
      <c r="G170" s="244" t="s">
        <v>607</v>
      </c>
      <c r="H170" s="244" t="s">
        <v>609</v>
      </c>
      <c r="I170" s="244" t="s">
        <v>611</v>
      </c>
    </row>
    <row r="171" spans="1:9" ht="12.75">
      <c r="A171" s="350"/>
      <c r="B171" s="350"/>
      <c r="C171" s="351"/>
      <c r="D171" s="350"/>
      <c r="E171" s="350"/>
      <c r="F171" s="245" t="s">
        <v>606</v>
      </c>
      <c r="G171" s="245" t="s">
        <v>608</v>
      </c>
      <c r="H171" s="245" t="s">
        <v>610</v>
      </c>
      <c r="I171" s="245" t="s">
        <v>612</v>
      </c>
    </row>
    <row r="172" spans="1:9" ht="12.75">
      <c r="A172" s="350" t="s">
        <v>59</v>
      </c>
      <c r="B172" s="350">
        <v>25</v>
      </c>
      <c r="C172" s="351" t="s">
        <v>52</v>
      </c>
      <c r="D172" s="350">
        <v>1989</v>
      </c>
      <c r="E172" s="350" t="s">
        <v>2</v>
      </c>
      <c r="F172" s="246" t="s">
        <v>613</v>
      </c>
      <c r="G172" s="358"/>
      <c r="H172" s="358"/>
      <c r="I172" s="358"/>
    </row>
    <row r="173" spans="1:9" ht="12.75">
      <c r="A173" s="350"/>
      <c r="B173" s="350"/>
      <c r="C173" s="351"/>
      <c r="D173" s="350"/>
      <c r="E173" s="350"/>
      <c r="F173" s="247" t="s">
        <v>614</v>
      </c>
      <c r="G173" s="358"/>
      <c r="H173" s="358"/>
      <c r="I173" s="358"/>
    </row>
    <row r="174" spans="1:9" ht="12.75">
      <c r="A174" s="243" t="s">
        <v>615</v>
      </c>
      <c r="B174" s="243">
        <v>7</v>
      </c>
      <c r="C174" s="241" t="s">
        <v>616</v>
      </c>
      <c r="D174" s="243">
        <v>1983</v>
      </c>
      <c r="E174" s="243" t="s">
        <v>443</v>
      </c>
      <c r="F174" s="244"/>
      <c r="G174" s="244"/>
      <c r="H174" s="244"/>
      <c r="I174" s="244"/>
    </row>
    <row r="175" spans="2:6" ht="12.75">
      <c r="B175"/>
      <c r="F175"/>
    </row>
    <row r="176" spans="2:8" ht="23.25">
      <c r="B176"/>
      <c r="C176" s="354" t="s">
        <v>728</v>
      </c>
      <c r="D176" s="354"/>
      <c r="E176" s="354"/>
      <c r="F176" s="354"/>
      <c r="G176" s="354"/>
      <c r="H176" s="354"/>
    </row>
    <row r="177" spans="2:6" ht="12.75">
      <c r="B177"/>
      <c r="F177"/>
    </row>
    <row r="178" spans="1:8" ht="12.75">
      <c r="A178" s="352" t="s">
        <v>66</v>
      </c>
      <c r="B178" s="352" t="s">
        <v>617</v>
      </c>
      <c r="C178" s="352" t="s">
        <v>618</v>
      </c>
      <c r="D178" s="352" t="s">
        <v>8</v>
      </c>
      <c r="E178" s="352"/>
      <c r="F178" s="249" t="s">
        <v>619</v>
      </c>
      <c r="G178" s="249" t="s">
        <v>621</v>
      </c>
      <c r="H178" s="249" t="s">
        <v>56</v>
      </c>
    </row>
    <row r="179" spans="1:8" ht="25.5">
      <c r="A179" s="352"/>
      <c r="B179" s="352"/>
      <c r="C179" s="352"/>
      <c r="D179" s="352"/>
      <c r="E179" s="352"/>
      <c r="F179" s="250" t="s">
        <v>620</v>
      </c>
      <c r="G179" s="250" t="s">
        <v>620</v>
      </c>
      <c r="H179" s="250" t="s">
        <v>622</v>
      </c>
    </row>
    <row r="180" spans="1:8" ht="12.75">
      <c r="A180" s="350">
        <v>1</v>
      </c>
      <c r="B180" s="350">
        <v>44</v>
      </c>
      <c r="C180" s="351" t="s">
        <v>80</v>
      </c>
      <c r="D180" s="350">
        <v>1998</v>
      </c>
      <c r="E180" s="350" t="s">
        <v>2</v>
      </c>
      <c r="F180" s="244" t="s">
        <v>623</v>
      </c>
      <c r="G180" s="244" t="s">
        <v>625</v>
      </c>
      <c r="H180" s="244" t="s">
        <v>627</v>
      </c>
    </row>
    <row r="181" spans="1:8" ht="12.75">
      <c r="A181" s="350"/>
      <c r="B181" s="350"/>
      <c r="C181" s="351"/>
      <c r="D181" s="350"/>
      <c r="E181" s="350"/>
      <c r="F181" s="245" t="s">
        <v>624</v>
      </c>
      <c r="G181" s="245" t="s">
        <v>626</v>
      </c>
      <c r="H181" s="245" t="s">
        <v>425</v>
      </c>
    </row>
    <row r="182" spans="1:8" ht="12.75">
      <c r="A182" s="350">
        <v>2</v>
      </c>
      <c r="B182" s="350">
        <v>46</v>
      </c>
      <c r="C182" s="351" t="s">
        <v>43</v>
      </c>
      <c r="D182" s="350">
        <v>1998</v>
      </c>
      <c r="E182" s="350" t="s">
        <v>1</v>
      </c>
      <c r="F182" s="244" t="s">
        <v>628</v>
      </c>
      <c r="G182" s="244" t="s">
        <v>630</v>
      </c>
      <c r="H182" s="244" t="s">
        <v>632</v>
      </c>
    </row>
    <row r="183" spans="1:8" ht="12.75">
      <c r="A183" s="350"/>
      <c r="B183" s="350"/>
      <c r="C183" s="351"/>
      <c r="D183" s="350"/>
      <c r="E183" s="350"/>
      <c r="F183" s="245" t="s">
        <v>629</v>
      </c>
      <c r="G183" s="245" t="s">
        <v>631</v>
      </c>
      <c r="H183" s="245" t="s">
        <v>633</v>
      </c>
    </row>
    <row r="184" spans="1:8" ht="12.75">
      <c r="A184" s="350">
        <v>3</v>
      </c>
      <c r="B184" s="350">
        <v>40</v>
      </c>
      <c r="C184" s="351" t="s">
        <v>62</v>
      </c>
      <c r="D184" s="350">
        <v>1998</v>
      </c>
      <c r="E184" s="350" t="s">
        <v>443</v>
      </c>
      <c r="F184" s="244" t="s">
        <v>634</v>
      </c>
      <c r="G184" s="244" t="s">
        <v>636</v>
      </c>
      <c r="H184" s="244" t="s">
        <v>638</v>
      </c>
    </row>
    <row r="185" spans="1:8" ht="12.75">
      <c r="A185" s="350"/>
      <c r="B185" s="350"/>
      <c r="C185" s="351"/>
      <c r="D185" s="350"/>
      <c r="E185" s="350"/>
      <c r="F185" s="245" t="s">
        <v>635</v>
      </c>
      <c r="G185" s="245" t="s">
        <v>637</v>
      </c>
      <c r="H185" s="245" t="s">
        <v>639</v>
      </c>
    </row>
    <row r="186" spans="1:8" ht="12.75">
      <c r="A186" s="350">
        <v>4</v>
      </c>
      <c r="B186" s="350">
        <v>49</v>
      </c>
      <c r="C186" s="351" t="s">
        <v>321</v>
      </c>
      <c r="D186" s="350">
        <v>1996</v>
      </c>
      <c r="E186" s="350" t="s">
        <v>0</v>
      </c>
      <c r="F186" s="244" t="s">
        <v>640</v>
      </c>
      <c r="G186" s="244" t="s">
        <v>642</v>
      </c>
      <c r="H186" s="244" t="s">
        <v>644</v>
      </c>
    </row>
    <row r="187" spans="1:8" ht="12.75">
      <c r="A187" s="350"/>
      <c r="B187" s="350"/>
      <c r="C187" s="351"/>
      <c r="D187" s="350"/>
      <c r="E187" s="350"/>
      <c r="F187" s="245" t="s">
        <v>641</v>
      </c>
      <c r="G187" s="245" t="s">
        <v>643</v>
      </c>
      <c r="H187" s="245" t="s">
        <v>645</v>
      </c>
    </row>
    <row r="188" spans="1:8" ht="12.75">
      <c r="A188" s="350">
        <v>5</v>
      </c>
      <c r="B188" s="350">
        <v>42</v>
      </c>
      <c r="C188" s="351" t="s">
        <v>646</v>
      </c>
      <c r="D188" s="350">
        <v>1998</v>
      </c>
      <c r="E188" s="350" t="s">
        <v>2</v>
      </c>
      <c r="F188" s="244" t="s">
        <v>647</v>
      </c>
      <c r="G188" s="244" t="s">
        <v>649</v>
      </c>
      <c r="H188" s="244" t="s">
        <v>605</v>
      </c>
    </row>
    <row r="189" spans="1:8" ht="12.75">
      <c r="A189" s="350"/>
      <c r="B189" s="350"/>
      <c r="C189" s="351"/>
      <c r="D189" s="350"/>
      <c r="E189" s="350"/>
      <c r="F189" s="245" t="s">
        <v>648</v>
      </c>
      <c r="G189" s="245" t="s">
        <v>606</v>
      </c>
      <c r="H189" s="245" t="s">
        <v>650</v>
      </c>
    </row>
    <row r="190" spans="1:9" ht="12.75">
      <c r="A190" s="350">
        <v>6</v>
      </c>
      <c r="B190" s="350">
        <v>43</v>
      </c>
      <c r="C190" s="351" t="s">
        <v>651</v>
      </c>
      <c r="D190" s="350">
        <v>1987</v>
      </c>
      <c r="E190" s="350" t="s">
        <v>443</v>
      </c>
      <c r="F190" s="244" t="s">
        <v>652</v>
      </c>
      <c r="G190" s="244" t="s">
        <v>654</v>
      </c>
      <c r="H190" s="244" t="s">
        <v>656</v>
      </c>
      <c r="I190" s="356" t="s">
        <v>724</v>
      </c>
    </row>
    <row r="191" spans="1:9" ht="12.75">
      <c r="A191" s="350"/>
      <c r="B191" s="350"/>
      <c r="C191" s="351"/>
      <c r="D191" s="350"/>
      <c r="E191" s="350"/>
      <c r="F191" s="245" t="s">
        <v>653</v>
      </c>
      <c r="G191" s="245" t="s">
        <v>655</v>
      </c>
      <c r="H191" s="245" t="s">
        <v>657</v>
      </c>
      <c r="I191" s="356"/>
    </row>
    <row r="192" spans="1:8" ht="12.75">
      <c r="A192" s="350">
        <v>7</v>
      </c>
      <c r="B192" s="350">
        <v>41</v>
      </c>
      <c r="C192" s="351" t="s">
        <v>658</v>
      </c>
      <c r="D192" s="350">
        <v>1997</v>
      </c>
      <c r="E192" s="350" t="s">
        <v>2</v>
      </c>
      <c r="F192" s="244" t="s">
        <v>659</v>
      </c>
      <c r="G192" s="244" t="s">
        <v>661</v>
      </c>
      <c r="H192" s="244" t="s">
        <v>663</v>
      </c>
    </row>
    <row r="193" spans="1:8" ht="12.75">
      <c r="A193" s="350"/>
      <c r="B193" s="350"/>
      <c r="C193" s="351"/>
      <c r="D193" s="350"/>
      <c r="E193" s="350"/>
      <c r="F193" s="245" t="s">
        <v>660</v>
      </c>
      <c r="G193" s="245" t="s">
        <v>662</v>
      </c>
      <c r="H193" s="245" t="s">
        <v>664</v>
      </c>
    </row>
    <row r="194" spans="1:8" ht="12.75">
      <c r="A194" s="350">
        <v>8</v>
      </c>
      <c r="B194" s="350">
        <v>45</v>
      </c>
      <c r="C194" s="351" t="s">
        <v>665</v>
      </c>
      <c r="D194" s="350">
        <v>1999</v>
      </c>
      <c r="E194" s="350" t="s">
        <v>2</v>
      </c>
      <c r="F194" s="244" t="s">
        <v>666</v>
      </c>
      <c r="G194" s="244" t="s">
        <v>668</v>
      </c>
      <c r="H194" s="244" t="s">
        <v>670</v>
      </c>
    </row>
    <row r="195" spans="1:8" ht="12.75">
      <c r="A195" s="350"/>
      <c r="B195" s="350"/>
      <c r="C195" s="351"/>
      <c r="D195" s="350"/>
      <c r="E195" s="350"/>
      <c r="F195" s="245" t="s">
        <v>667</v>
      </c>
      <c r="G195" s="245" t="s">
        <v>669</v>
      </c>
      <c r="H195" s="245" t="s">
        <v>671</v>
      </c>
    </row>
    <row r="196" spans="1:9" ht="12.75">
      <c r="A196" s="350">
        <v>9</v>
      </c>
      <c r="B196" s="350">
        <v>47</v>
      </c>
      <c r="C196" s="351" t="s">
        <v>672</v>
      </c>
      <c r="D196" s="350">
        <v>1986</v>
      </c>
      <c r="E196" s="350" t="s">
        <v>2</v>
      </c>
      <c r="F196" s="244" t="s">
        <v>673</v>
      </c>
      <c r="G196" s="244" t="s">
        <v>675</v>
      </c>
      <c r="H196" s="244" t="s">
        <v>677</v>
      </c>
      <c r="I196" s="356" t="s">
        <v>724</v>
      </c>
    </row>
    <row r="197" spans="1:9" ht="12.75">
      <c r="A197" s="350"/>
      <c r="B197" s="350"/>
      <c r="C197" s="351"/>
      <c r="D197" s="350"/>
      <c r="E197" s="350"/>
      <c r="F197" s="245" t="s">
        <v>674</v>
      </c>
      <c r="G197" s="245" t="s">
        <v>676</v>
      </c>
      <c r="H197" s="245" t="s">
        <v>678</v>
      </c>
      <c r="I197" s="356"/>
    </row>
    <row r="198" spans="1:9" ht="12.75">
      <c r="A198" s="350">
        <v>10</v>
      </c>
      <c r="B198" s="350">
        <v>48</v>
      </c>
      <c r="C198" s="351" t="s">
        <v>679</v>
      </c>
      <c r="D198" s="350">
        <v>1972</v>
      </c>
      <c r="E198" s="350" t="s">
        <v>2</v>
      </c>
      <c r="F198" s="244" t="s">
        <v>680</v>
      </c>
      <c r="G198" s="244" t="s">
        <v>682</v>
      </c>
      <c r="H198" s="244" t="s">
        <v>684</v>
      </c>
      <c r="I198" s="356" t="s">
        <v>724</v>
      </c>
    </row>
    <row r="199" spans="1:9" ht="12.75">
      <c r="A199" s="350"/>
      <c r="B199" s="350"/>
      <c r="C199" s="351"/>
      <c r="D199" s="350"/>
      <c r="E199" s="350"/>
      <c r="F199" s="245" t="s">
        <v>681</v>
      </c>
      <c r="G199" s="245" t="s">
        <v>683</v>
      </c>
      <c r="H199" s="245" t="s">
        <v>685</v>
      </c>
      <c r="I199" s="356"/>
    </row>
    <row r="200" spans="2:6" ht="12.75">
      <c r="B200"/>
      <c r="F200"/>
    </row>
    <row r="201" spans="1:8" ht="23.25">
      <c r="A201" s="248"/>
      <c r="B201"/>
      <c r="C201" s="354" t="s">
        <v>729</v>
      </c>
      <c r="D201" s="354"/>
      <c r="E201" s="354"/>
      <c r="F201" s="354"/>
      <c r="G201" s="354"/>
      <c r="H201" s="354"/>
    </row>
    <row r="202" spans="2:6" ht="12.75">
      <c r="B202"/>
      <c r="F202"/>
    </row>
    <row r="203" spans="1:8" ht="12.75" customHeight="1">
      <c r="A203" s="352" t="s">
        <v>66</v>
      </c>
      <c r="B203" s="352" t="s">
        <v>617</v>
      </c>
      <c r="C203" s="352" t="s">
        <v>618</v>
      </c>
      <c r="D203" s="352" t="s">
        <v>8</v>
      </c>
      <c r="E203" s="352"/>
      <c r="F203" s="249" t="s">
        <v>619</v>
      </c>
      <c r="G203" s="249" t="s">
        <v>621</v>
      </c>
      <c r="H203" s="249" t="s">
        <v>56</v>
      </c>
    </row>
    <row r="204" spans="1:8" ht="25.5">
      <c r="A204" s="352"/>
      <c r="B204" s="352"/>
      <c r="C204" s="352"/>
      <c r="D204" s="352"/>
      <c r="E204" s="352"/>
      <c r="F204" s="250" t="s">
        <v>620</v>
      </c>
      <c r="G204" s="250" t="s">
        <v>620</v>
      </c>
      <c r="H204" s="250" t="s">
        <v>622</v>
      </c>
    </row>
    <row r="205" spans="1:8" ht="12.75">
      <c r="A205" s="350">
        <v>1</v>
      </c>
      <c r="B205" s="350">
        <v>60</v>
      </c>
      <c r="C205" s="351" t="s">
        <v>686</v>
      </c>
      <c r="D205" s="350">
        <v>1991</v>
      </c>
      <c r="E205" s="350" t="s">
        <v>443</v>
      </c>
      <c r="F205" s="244" t="s">
        <v>687</v>
      </c>
      <c r="G205" s="244" t="s">
        <v>689</v>
      </c>
      <c r="H205" s="244" t="s">
        <v>691</v>
      </c>
    </row>
    <row r="206" spans="1:8" ht="12.75">
      <c r="A206" s="350"/>
      <c r="B206" s="350"/>
      <c r="C206" s="351"/>
      <c r="D206" s="350"/>
      <c r="E206" s="350"/>
      <c r="F206" s="245" t="s">
        <v>688</v>
      </c>
      <c r="G206" s="245" t="s">
        <v>690</v>
      </c>
      <c r="H206" s="245" t="s">
        <v>425</v>
      </c>
    </row>
    <row r="207" spans="1:8" ht="12.75">
      <c r="A207" s="350">
        <v>2</v>
      </c>
      <c r="B207" s="350">
        <v>64</v>
      </c>
      <c r="C207" s="351" t="s">
        <v>51</v>
      </c>
      <c r="D207" s="350">
        <v>1989</v>
      </c>
      <c r="E207" s="350" t="s">
        <v>2</v>
      </c>
      <c r="F207" s="244" t="s">
        <v>692</v>
      </c>
      <c r="G207" s="244" t="s">
        <v>694</v>
      </c>
      <c r="H207" s="244" t="s">
        <v>696</v>
      </c>
    </row>
    <row r="208" spans="1:8" ht="12.75">
      <c r="A208" s="350"/>
      <c r="B208" s="350"/>
      <c r="C208" s="351"/>
      <c r="D208" s="350"/>
      <c r="E208" s="350"/>
      <c r="F208" s="245" t="s">
        <v>693</v>
      </c>
      <c r="G208" s="245" t="s">
        <v>695</v>
      </c>
      <c r="H208" s="245" t="s">
        <v>697</v>
      </c>
    </row>
    <row r="209" spans="1:8" ht="12.75">
      <c r="A209" s="350">
        <v>3</v>
      </c>
      <c r="B209" s="350">
        <v>62</v>
      </c>
      <c r="C209" s="351" t="s">
        <v>93</v>
      </c>
      <c r="D209" s="350">
        <v>2001</v>
      </c>
      <c r="E209" s="350" t="s">
        <v>0</v>
      </c>
      <c r="F209" s="244" t="s">
        <v>698</v>
      </c>
      <c r="G209" s="244" t="s">
        <v>700</v>
      </c>
      <c r="H209" s="244" t="s">
        <v>702</v>
      </c>
    </row>
    <row r="210" spans="1:8" ht="12.75">
      <c r="A210" s="350"/>
      <c r="B210" s="350"/>
      <c r="C210" s="351"/>
      <c r="D210" s="350"/>
      <c r="E210" s="350"/>
      <c r="F210" s="245" t="s">
        <v>699</v>
      </c>
      <c r="G210" s="245" t="s">
        <v>701</v>
      </c>
      <c r="H210" s="245" t="s">
        <v>703</v>
      </c>
    </row>
    <row r="211" spans="1:8" ht="12.75">
      <c r="A211" s="350">
        <v>4</v>
      </c>
      <c r="B211" s="350">
        <v>63</v>
      </c>
      <c r="C211" s="351" t="s">
        <v>704</v>
      </c>
      <c r="D211" s="350">
        <v>1996</v>
      </c>
      <c r="E211" s="350" t="s">
        <v>2</v>
      </c>
      <c r="F211" s="244" t="s">
        <v>705</v>
      </c>
      <c r="G211" s="244" t="s">
        <v>707</v>
      </c>
      <c r="H211" s="244" t="s">
        <v>709</v>
      </c>
    </row>
    <row r="212" spans="1:8" ht="12.75">
      <c r="A212" s="350"/>
      <c r="B212" s="350"/>
      <c r="C212" s="351"/>
      <c r="D212" s="350"/>
      <c r="E212" s="350"/>
      <c r="F212" s="245" t="s">
        <v>706</v>
      </c>
      <c r="G212" s="245" t="s">
        <v>708</v>
      </c>
      <c r="H212" s="245" t="s">
        <v>710</v>
      </c>
    </row>
    <row r="213" spans="1:8" ht="12.75">
      <c r="A213" s="350">
        <v>5</v>
      </c>
      <c r="B213" s="350">
        <v>61</v>
      </c>
      <c r="C213" s="351" t="s">
        <v>372</v>
      </c>
      <c r="D213" s="350">
        <v>1998</v>
      </c>
      <c r="E213" s="350" t="s">
        <v>0</v>
      </c>
      <c r="F213" s="244" t="s">
        <v>711</v>
      </c>
      <c r="G213" s="244" t="s">
        <v>713</v>
      </c>
      <c r="H213" s="244" t="s">
        <v>715</v>
      </c>
    </row>
    <row r="214" spans="1:8" ht="12.75">
      <c r="A214" s="350"/>
      <c r="B214" s="350"/>
      <c r="C214" s="351"/>
      <c r="D214" s="350"/>
      <c r="E214" s="350"/>
      <c r="F214" s="245" t="s">
        <v>712</v>
      </c>
      <c r="G214" s="245" t="s">
        <v>714</v>
      </c>
      <c r="H214" s="245" t="s">
        <v>716</v>
      </c>
    </row>
  </sheetData>
  <mergeCells count="522">
    <mergeCell ref="C1:E1"/>
    <mergeCell ref="I9:I10"/>
    <mergeCell ref="J9:J10"/>
    <mergeCell ref="B124:B125"/>
    <mergeCell ref="C124:C125"/>
    <mergeCell ref="D124:D125"/>
    <mergeCell ref="E124:E125"/>
    <mergeCell ref="E16:E17"/>
    <mergeCell ref="E117:E118"/>
    <mergeCell ref="D16:D17"/>
    <mergeCell ref="B126:B127"/>
    <mergeCell ref="C126:C127"/>
    <mergeCell ref="D126:D127"/>
    <mergeCell ref="E126:E127"/>
    <mergeCell ref="B128:B129"/>
    <mergeCell ref="C128:C129"/>
    <mergeCell ref="D128:D129"/>
    <mergeCell ref="E128:E129"/>
    <mergeCell ref="B130:B131"/>
    <mergeCell ref="C130:C131"/>
    <mergeCell ref="D130:D131"/>
    <mergeCell ref="E130:E131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B152:B153"/>
    <mergeCell ref="C152:C153"/>
    <mergeCell ref="D152:D153"/>
    <mergeCell ref="E152:E153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B164:B165"/>
    <mergeCell ref="C164:C165"/>
    <mergeCell ref="D164:D165"/>
    <mergeCell ref="E164:E165"/>
    <mergeCell ref="B166:B167"/>
    <mergeCell ref="C166:C167"/>
    <mergeCell ref="D166:D167"/>
    <mergeCell ref="E166:E167"/>
    <mergeCell ref="B168:B169"/>
    <mergeCell ref="C168:C169"/>
    <mergeCell ref="D168:D169"/>
    <mergeCell ref="E168:E169"/>
    <mergeCell ref="B170:B171"/>
    <mergeCell ref="C170:C171"/>
    <mergeCell ref="D170:D171"/>
    <mergeCell ref="E170:E171"/>
    <mergeCell ref="B178:B179"/>
    <mergeCell ref="C178:C179"/>
    <mergeCell ref="D178:D179"/>
    <mergeCell ref="E178:E179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B184:B185"/>
    <mergeCell ref="C184:C185"/>
    <mergeCell ref="D184:D185"/>
    <mergeCell ref="E184:E185"/>
    <mergeCell ref="B186:B187"/>
    <mergeCell ref="C186:C187"/>
    <mergeCell ref="D186:D187"/>
    <mergeCell ref="E186:E187"/>
    <mergeCell ref="B188:B189"/>
    <mergeCell ref="C188:C189"/>
    <mergeCell ref="D188:D189"/>
    <mergeCell ref="E188:E189"/>
    <mergeCell ref="B190:B191"/>
    <mergeCell ref="C190:C191"/>
    <mergeCell ref="D190:D191"/>
    <mergeCell ref="E190:E191"/>
    <mergeCell ref="B192:B193"/>
    <mergeCell ref="C192:C193"/>
    <mergeCell ref="D192:D193"/>
    <mergeCell ref="E192:E193"/>
    <mergeCell ref="B194:B195"/>
    <mergeCell ref="C194:C195"/>
    <mergeCell ref="D194:D195"/>
    <mergeCell ref="E194:E195"/>
    <mergeCell ref="E203:E204"/>
    <mergeCell ref="B196:B197"/>
    <mergeCell ref="C196:C197"/>
    <mergeCell ref="D196:D197"/>
    <mergeCell ref="E196:E197"/>
    <mergeCell ref="E207:E208"/>
    <mergeCell ref="B205:B206"/>
    <mergeCell ref="C205:C206"/>
    <mergeCell ref="D205:D206"/>
    <mergeCell ref="E205:E206"/>
    <mergeCell ref="E211:E212"/>
    <mergeCell ref="B209:B210"/>
    <mergeCell ref="C209:C210"/>
    <mergeCell ref="D209:D210"/>
    <mergeCell ref="E209:E210"/>
    <mergeCell ref="A140:A141"/>
    <mergeCell ref="B211:B212"/>
    <mergeCell ref="C211:C212"/>
    <mergeCell ref="D211:D212"/>
    <mergeCell ref="B207:B208"/>
    <mergeCell ref="C207:C208"/>
    <mergeCell ref="D207:D208"/>
    <mergeCell ref="B203:B204"/>
    <mergeCell ref="C203:C204"/>
    <mergeCell ref="D203:D204"/>
    <mergeCell ref="A132:A133"/>
    <mergeCell ref="A134:A135"/>
    <mergeCell ref="A136:A137"/>
    <mergeCell ref="A138:A139"/>
    <mergeCell ref="A124:A125"/>
    <mergeCell ref="A126:A127"/>
    <mergeCell ref="A128:A129"/>
    <mergeCell ref="A130:A13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78:A179"/>
    <mergeCell ref="A180:A181"/>
    <mergeCell ref="A182:A183"/>
    <mergeCell ref="A166:A167"/>
    <mergeCell ref="A168:A169"/>
    <mergeCell ref="A170:A171"/>
    <mergeCell ref="A196:A197"/>
    <mergeCell ref="A184:A185"/>
    <mergeCell ref="A186:A187"/>
    <mergeCell ref="A188:A189"/>
    <mergeCell ref="A190:A191"/>
    <mergeCell ref="A211:A212"/>
    <mergeCell ref="A172:A173"/>
    <mergeCell ref="B172:B173"/>
    <mergeCell ref="C172:C173"/>
    <mergeCell ref="A203:A204"/>
    <mergeCell ref="A205:A206"/>
    <mergeCell ref="A207:A208"/>
    <mergeCell ref="A209:A210"/>
    <mergeCell ref="A192:A193"/>
    <mergeCell ref="A194:A195"/>
    <mergeCell ref="D172:D173"/>
    <mergeCell ref="E172:E173"/>
    <mergeCell ref="G172:G173"/>
    <mergeCell ref="H172:H173"/>
    <mergeCell ref="E213:E214"/>
    <mergeCell ref="A213:A214"/>
    <mergeCell ref="B213:B214"/>
    <mergeCell ref="C213:C214"/>
    <mergeCell ref="D213:D214"/>
    <mergeCell ref="A198:A199"/>
    <mergeCell ref="B198:B199"/>
    <mergeCell ref="C198:C199"/>
    <mergeCell ref="A16:A17"/>
    <mergeCell ref="B16:B17"/>
    <mergeCell ref="C16:C17"/>
    <mergeCell ref="C122:H122"/>
    <mergeCell ref="D198:D199"/>
    <mergeCell ref="E198:E199"/>
    <mergeCell ref="E99:E100"/>
    <mergeCell ref="J33:J34"/>
    <mergeCell ref="J35:J36"/>
    <mergeCell ref="A33:A34"/>
    <mergeCell ref="B33:B34"/>
    <mergeCell ref="E33:E34"/>
    <mergeCell ref="C33:C34"/>
    <mergeCell ref="D33:D34"/>
    <mergeCell ref="A35:A36"/>
    <mergeCell ref="B35:B36"/>
    <mergeCell ref="C35:C36"/>
    <mergeCell ref="I196:I197"/>
    <mergeCell ref="I198:I199"/>
    <mergeCell ref="I33:I34"/>
    <mergeCell ref="I35:I36"/>
    <mergeCell ref="I172:I173"/>
    <mergeCell ref="I67:I68"/>
    <mergeCell ref="I190:I191"/>
    <mergeCell ref="I61:I62"/>
    <mergeCell ref="I63:I64"/>
    <mergeCell ref="J117:J118"/>
    <mergeCell ref="K117:K118"/>
    <mergeCell ref="J119:J120"/>
    <mergeCell ref="K119:K120"/>
    <mergeCell ref="J110:J111"/>
    <mergeCell ref="K110:K111"/>
    <mergeCell ref="J112:J113"/>
    <mergeCell ref="K112:K113"/>
    <mergeCell ref="J106:J107"/>
    <mergeCell ref="K106:K107"/>
    <mergeCell ref="J108:J109"/>
    <mergeCell ref="K108:K109"/>
    <mergeCell ref="K97:K98"/>
    <mergeCell ref="J99:J100"/>
    <mergeCell ref="K99:K100"/>
    <mergeCell ref="J104:J105"/>
    <mergeCell ref="K104:K105"/>
    <mergeCell ref="J97:J98"/>
    <mergeCell ref="K91:K92"/>
    <mergeCell ref="J93:J94"/>
    <mergeCell ref="K93:K94"/>
    <mergeCell ref="J95:J96"/>
    <mergeCell ref="K95:K96"/>
    <mergeCell ref="J91:J92"/>
    <mergeCell ref="K82:K83"/>
    <mergeCell ref="J87:J88"/>
    <mergeCell ref="K87:K88"/>
    <mergeCell ref="J89:J90"/>
    <mergeCell ref="K89:K90"/>
    <mergeCell ref="J82:J83"/>
    <mergeCell ref="K76:K77"/>
    <mergeCell ref="J78:J79"/>
    <mergeCell ref="K78:K79"/>
    <mergeCell ref="J80:J81"/>
    <mergeCell ref="K80:K81"/>
    <mergeCell ref="J76:J77"/>
    <mergeCell ref="K54:K55"/>
    <mergeCell ref="J72:J73"/>
    <mergeCell ref="K72:K73"/>
    <mergeCell ref="J74:J75"/>
    <mergeCell ref="K74:K75"/>
    <mergeCell ref="J63:J64"/>
    <mergeCell ref="J54:J55"/>
    <mergeCell ref="J67:J68"/>
    <mergeCell ref="J61:J62"/>
    <mergeCell ref="K52:K53"/>
    <mergeCell ref="K44:K45"/>
    <mergeCell ref="K46:K47"/>
    <mergeCell ref="J48:J49"/>
    <mergeCell ref="K48:K49"/>
    <mergeCell ref="K42:K43"/>
    <mergeCell ref="J40:J41"/>
    <mergeCell ref="K40:K41"/>
    <mergeCell ref="I65:I66"/>
    <mergeCell ref="J65:J66"/>
    <mergeCell ref="J44:J45"/>
    <mergeCell ref="J46:J47"/>
    <mergeCell ref="J50:J51"/>
    <mergeCell ref="K50:K51"/>
    <mergeCell ref="J52:J53"/>
    <mergeCell ref="E54:E55"/>
    <mergeCell ref="A97:A98"/>
    <mergeCell ref="B97:B98"/>
    <mergeCell ref="C97:C98"/>
    <mergeCell ref="A54:A55"/>
    <mergeCell ref="B54:B55"/>
    <mergeCell ref="C54:C55"/>
    <mergeCell ref="D54:D55"/>
    <mergeCell ref="D82:D83"/>
    <mergeCell ref="E82:E83"/>
    <mergeCell ref="E119:E120"/>
    <mergeCell ref="A52:A53"/>
    <mergeCell ref="B52:B53"/>
    <mergeCell ref="C52:C53"/>
    <mergeCell ref="D52:D53"/>
    <mergeCell ref="E52:E53"/>
    <mergeCell ref="A117:A118"/>
    <mergeCell ref="B117:B118"/>
    <mergeCell ref="C117:C118"/>
    <mergeCell ref="D117:D118"/>
    <mergeCell ref="A99:A100"/>
    <mergeCell ref="B99:B100"/>
    <mergeCell ref="C99:C100"/>
    <mergeCell ref="D99:D100"/>
    <mergeCell ref="A119:A120"/>
    <mergeCell ref="B119:B120"/>
    <mergeCell ref="C119:C120"/>
    <mergeCell ref="D119:D120"/>
    <mergeCell ref="A95:A96"/>
    <mergeCell ref="B95:B96"/>
    <mergeCell ref="C95:C96"/>
    <mergeCell ref="D95:D96"/>
    <mergeCell ref="A82:A83"/>
    <mergeCell ref="B82:B83"/>
    <mergeCell ref="C82:C83"/>
    <mergeCell ref="A87:A88"/>
    <mergeCell ref="B87:B88"/>
    <mergeCell ref="D104:D105"/>
    <mergeCell ref="E104:E105"/>
    <mergeCell ref="A112:A113"/>
    <mergeCell ref="B112:B113"/>
    <mergeCell ref="C112:C113"/>
    <mergeCell ref="D112:D113"/>
    <mergeCell ref="A104:A105"/>
    <mergeCell ref="E110:E111"/>
    <mergeCell ref="E106:E107"/>
    <mergeCell ref="B104:B105"/>
    <mergeCell ref="E50:E51"/>
    <mergeCell ref="J42:J43"/>
    <mergeCell ref="C201:H201"/>
    <mergeCell ref="C89:C90"/>
    <mergeCell ref="D89:D90"/>
    <mergeCell ref="E89:E90"/>
    <mergeCell ref="E112:E113"/>
    <mergeCell ref="C93:C94"/>
    <mergeCell ref="D93:D94"/>
    <mergeCell ref="C104:C105"/>
    <mergeCell ref="A50:A51"/>
    <mergeCell ref="B50:B51"/>
    <mergeCell ref="C50:C51"/>
    <mergeCell ref="A89:A90"/>
    <mergeCell ref="B89:B90"/>
    <mergeCell ref="C87:C88"/>
    <mergeCell ref="A80:A81"/>
    <mergeCell ref="B80:B81"/>
    <mergeCell ref="C80:C81"/>
    <mergeCell ref="A78:A79"/>
    <mergeCell ref="E87:E88"/>
    <mergeCell ref="E93:E94"/>
    <mergeCell ref="D97:D98"/>
    <mergeCell ref="E97:E98"/>
    <mergeCell ref="E95:E96"/>
    <mergeCell ref="E91:E92"/>
    <mergeCell ref="A110:A111"/>
    <mergeCell ref="B110:B111"/>
    <mergeCell ref="C110:C111"/>
    <mergeCell ref="D110:D111"/>
    <mergeCell ref="E108:E109"/>
    <mergeCell ref="E80:E81"/>
    <mergeCell ref="E72:E73"/>
    <mergeCell ref="A48:A49"/>
    <mergeCell ref="B48:B49"/>
    <mergeCell ref="C48:C49"/>
    <mergeCell ref="D48:D49"/>
    <mergeCell ref="E48:E49"/>
    <mergeCell ref="C91:C92"/>
    <mergeCell ref="D91:D92"/>
    <mergeCell ref="A108:A109"/>
    <mergeCell ref="B108:B109"/>
    <mergeCell ref="C108:C109"/>
    <mergeCell ref="D108:D109"/>
    <mergeCell ref="D80:D81"/>
    <mergeCell ref="A106:A107"/>
    <mergeCell ref="B106:B107"/>
    <mergeCell ref="C106:C107"/>
    <mergeCell ref="D106:D107"/>
    <mergeCell ref="D87:D88"/>
    <mergeCell ref="A91:A92"/>
    <mergeCell ref="B91:B92"/>
    <mergeCell ref="A93:A94"/>
    <mergeCell ref="B93:B94"/>
    <mergeCell ref="D42:D43"/>
    <mergeCell ref="E42:E43"/>
    <mergeCell ref="A72:A73"/>
    <mergeCell ref="B72:B73"/>
    <mergeCell ref="C72:C73"/>
    <mergeCell ref="D72:D73"/>
    <mergeCell ref="A44:A45"/>
    <mergeCell ref="B44:B45"/>
    <mergeCell ref="C44:C45"/>
    <mergeCell ref="D44:D45"/>
    <mergeCell ref="B78:B79"/>
    <mergeCell ref="C78:C79"/>
    <mergeCell ref="D78:D79"/>
    <mergeCell ref="E44:E45"/>
    <mergeCell ref="E76:E77"/>
    <mergeCell ref="E78:E79"/>
    <mergeCell ref="E63:E64"/>
    <mergeCell ref="D46:D47"/>
    <mergeCell ref="E46:E47"/>
    <mergeCell ref="D50:D51"/>
    <mergeCell ref="A46:A47"/>
    <mergeCell ref="B46:B47"/>
    <mergeCell ref="E74:E75"/>
    <mergeCell ref="A74:A75"/>
    <mergeCell ref="B74:B75"/>
    <mergeCell ref="C74:C75"/>
    <mergeCell ref="D74:D75"/>
    <mergeCell ref="E67:E68"/>
    <mergeCell ref="C46:C47"/>
    <mergeCell ref="E65:E66"/>
    <mergeCell ref="A76:A77"/>
    <mergeCell ref="B76:B77"/>
    <mergeCell ref="C76:C77"/>
    <mergeCell ref="D76:D77"/>
    <mergeCell ref="I18:I19"/>
    <mergeCell ref="J18:J19"/>
    <mergeCell ref="I20:I21"/>
    <mergeCell ref="I22:I23"/>
    <mergeCell ref="I24:I25"/>
    <mergeCell ref="I26:I27"/>
    <mergeCell ref="I28:I29"/>
    <mergeCell ref="J20:J21"/>
    <mergeCell ref="J22:J23"/>
    <mergeCell ref="J24:J25"/>
    <mergeCell ref="J26:J27"/>
    <mergeCell ref="J28:J29"/>
    <mergeCell ref="D35:D36"/>
    <mergeCell ref="E35:E36"/>
    <mergeCell ref="A40:A41"/>
    <mergeCell ref="B40:B41"/>
    <mergeCell ref="C40:C41"/>
    <mergeCell ref="D40:D41"/>
    <mergeCell ref="E40:E41"/>
    <mergeCell ref="A67:A68"/>
    <mergeCell ref="B67:B68"/>
    <mergeCell ref="C67:C68"/>
    <mergeCell ref="D67:D68"/>
    <mergeCell ref="A9:A10"/>
    <mergeCell ref="B9:B10"/>
    <mergeCell ref="C9:C10"/>
    <mergeCell ref="D9:D10"/>
    <mergeCell ref="C176:H176"/>
    <mergeCell ref="B2:J2"/>
    <mergeCell ref="E9:E10"/>
    <mergeCell ref="I11:I12"/>
    <mergeCell ref="J11:J12"/>
    <mergeCell ref="E28:E29"/>
    <mergeCell ref="I16:I17"/>
    <mergeCell ref="J16:J17"/>
    <mergeCell ref="E20:E21"/>
    <mergeCell ref="E61:E62"/>
    <mergeCell ref="A65:A66"/>
    <mergeCell ref="B65:B66"/>
    <mergeCell ref="C65:C66"/>
    <mergeCell ref="D65:D66"/>
    <mergeCell ref="A63:A64"/>
    <mergeCell ref="B63:B64"/>
    <mergeCell ref="C63:C64"/>
    <mergeCell ref="D63:D64"/>
    <mergeCell ref="A42:A43"/>
    <mergeCell ref="B42:B43"/>
    <mergeCell ref="C42:C43"/>
    <mergeCell ref="A20:A21"/>
    <mergeCell ref="B20:B21"/>
    <mergeCell ref="C20:C21"/>
    <mergeCell ref="D20:D21"/>
    <mergeCell ref="E24:E25"/>
    <mergeCell ref="A22:A23"/>
    <mergeCell ref="B22:B23"/>
    <mergeCell ref="C22:C23"/>
    <mergeCell ref="D22:D23"/>
    <mergeCell ref="E11:E12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A11:A12"/>
    <mergeCell ref="B11:B12"/>
    <mergeCell ref="C11:C12"/>
    <mergeCell ref="D11:D12"/>
    <mergeCell ref="E18:E19"/>
    <mergeCell ref="A61:A62"/>
    <mergeCell ref="B61:B62"/>
    <mergeCell ref="C61:C62"/>
    <mergeCell ref="D61:D62"/>
    <mergeCell ref="E26:E27"/>
    <mergeCell ref="A24:A25"/>
    <mergeCell ref="B24:B25"/>
    <mergeCell ref="C24:C25"/>
    <mergeCell ref="D24:D25"/>
    <mergeCell ref="A18:A19"/>
    <mergeCell ref="B18:B19"/>
    <mergeCell ref="C18:C19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2014-08-26T08:09:46Z</dcterms:modified>
  <cp:category/>
  <cp:version/>
  <cp:contentType/>
  <cp:contentStatus/>
</cp:coreProperties>
</file>